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ick\Documents\School\CCAC School Stuff\Dat 102\Final Project\"/>
    </mc:Choice>
  </mc:AlternateContent>
  <xr:revisionPtr revIDLastSave="0" documentId="13_ncr:1_{2A606CB5-ABA1-4B81-A20E-D37A3290587B}" xr6:coauthVersionLast="45" xr6:coauthVersionMax="45" xr10:uidLastSave="{00000000-0000-0000-0000-000000000000}"/>
  <bookViews>
    <workbookView xWindow="-120" yWindow="-120" windowWidth="24240" windowHeight="13140" activeTab="2" xr2:uid="{A0503323-1128-46C5-BC1D-49BF498465B3}"/>
  </bookViews>
  <sheets>
    <sheet name="raw_data" sheetId="1" r:id="rId1"/>
    <sheet name="working_data" sheetId="2" r:id="rId2"/>
    <sheet name="plot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<sst xmlns="http://schemas.openxmlformats.org/spreadsheetml/2006/main" count="108" uniqueCount="55">
  <si>
    <t>Youth Characteristics (N = 55,082)</t>
  </si>
  <si>
    <t>Race/Ethnicity</t>
  </si>
  <si>
    <t>Number</t>
  </si>
  <si>
    <t>Percent</t>
  </si>
  <si>
    <t>Black</t>
  </si>
  <si>
    <t>White</t>
  </si>
  <si>
    <t>Hispanic</t>
  </si>
  <si>
    <t>Other</t>
  </si>
  <si>
    <t>Gender</t>
  </si>
  <si>
    <t>Female</t>
  </si>
  <si>
    <t>Male</t>
  </si>
  <si>
    <t>Age at first entry to care</t>
  </si>
  <si>
    <t>How do young People Leave Care?</t>
  </si>
  <si>
    <t>Outcome</t>
  </si>
  <si>
    <t>Permanency</t>
  </si>
  <si>
    <t>Reach majority</t>
  </si>
  <si>
    <t>Runaway</t>
  </si>
  <si>
    <t>Other nonpermanent exit</t>
  </si>
  <si>
    <t>Still in care</t>
  </si>
  <si>
    <t>total</t>
  </si>
  <si>
    <t>Age at First Admission to Care and Reason for Leaving Care</t>
  </si>
  <si>
    <t>Age Group</t>
  </si>
  <si>
    <t>&lt;= 14 years</t>
  </si>
  <si>
    <t>15 years</t>
  </si>
  <si>
    <t>&gt;= 16 years</t>
  </si>
  <si>
    <t>permanency</t>
  </si>
  <si>
    <t>reach majority</t>
  </si>
  <si>
    <t>runaway</t>
  </si>
  <si>
    <t>other non-permanent exit</t>
  </si>
  <si>
    <t>stiil in care</t>
  </si>
  <si>
    <t>number</t>
  </si>
  <si>
    <t>percent</t>
  </si>
  <si>
    <t>Placement History and Reason for Leaving Care</t>
  </si>
  <si>
    <t>Predominant Placement Type</t>
  </si>
  <si>
    <t>congregate care</t>
  </si>
  <si>
    <t>foster care</t>
  </si>
  <si>
    <t>kinship care</t>
  </si>
  <si>
    <t>mixed care</t>
  </si>
  <si>
    <t>other non permanent eit</t>
  </si>
  <si>
    <t>still in care</t>
  </si>
  <si>
    <t>Number of Placement Moves and Reason for Leaving Care</t>
  </si>
  <si>
    <t>Number of Moves</t>
  </si>
  <si>
    <t>Total</t>
  </si>
  <si>
    <t>No moves</t>
  </si>
  <si>
    <t>15+</t>
  </si>
  <si>
    <t>1,5</t>
  </si>
  <si>
    <t>6,10</t>
  </si>
  <si>
    <t>11,15</t>
  </si>
  <si>
    <t>Last Placement type and running away</t>
  </si>
  <si>
    <t>last placement</t>
  </si>
  <si>
    <t>freq</t>
  </si>
  <si>
    <t>other</t>
  </si>
  <si>
    <t>last placement type and running away</t>
  </si>
  <si>
    <t>13-14 years</t>
  </si>
  <si>
    <t>16-17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</si>
</sst>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 of foster</a:t>
            </a:r>
            <a:r>
              <a:rPr lang="en-US" baseline="0"/>
              <a:t> children who transition to a permanent home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working_data!$B$7:$B$9</c:f>
              <c:strCache>
                <c:ptCount val="3"/>
                <c:pt idx="0">
                  <c:v>13-14 years</c:v>
                </c:pt>
                <c:pt idx="1">
                  <c:v>15 years</c:v>
                </c:pt>
                <c:pt idx="2">
                  <c:v>16-17 years</c:v>
                </c:pt>
              </c:strCache>
            </c:strRef>
          </c:cat>
          <c:val>
            <c:numRef>
              <c:f>working_data!$C$7:$C$9</c:f>
              <c:numCache>
                <c:formatCode>General</c:formatCode>
                <c:ptCount val="3"/>
                <c:pt idx="0">
                  <c:v>71.7</c:v>
                </c:pt>
                <c:pt idx="1">
                  <c:v>62</c:v>
                </c:pt>
                <c:pt idx="2">
                  <c:v>47.5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A0-4146-A396-46BA11068C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9310272"/>
        <c:axId val="337523216"/>
      </c:barChart>
      <c:catAx>
        <c:axId val="439310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Age at first admission to</a:t>
                </a:r>
                <a:r>
                  <a:rPr lang="en-US" baseline="0"/>
                  <a:t> care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523216"/>
        <c:crosses val="autoZero"/>
        <c:auto val="1"/>
        <c:lblAlgn val="ctr"/>
        <c:lblOffset val="100"/>
        <c:noMultiLvlLbl val="0"/>
      </c:catAx>
      <c:valAx>
        <c:axId val="337523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310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Reasons for Leaving</a:t>
            </a:r>
            <a:r>
              <a:rPr lang="en-US" baseline="0"/>
              <a:t> Foster Care, by Age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working_data!$B$4</c:f>
              <c:strCache>
                <c:ptCount val="1"/>
                <c:pt idx="0">
                  <c:v>13-14 years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working_data!$C$3:$G$3</c:f>
              <c:strCache>
                <c:ptCount val="5"/>
                <c:pt idx="0">
                  <c:v>permanency</c:v>
                </c:pt>
                <c:pt idx="1">
                  <c:v>reach majority</c:v>
                </c:pt>
                <c:pt idx="2">
                  <c:v>runaway</c:v>
                </c:pt>
                <c:pt idx="3">
                  <c:v>other non-permanent exit</c:v>
                </c:pt>
                <c:pt idx="4">
                  <c:v>stiil in care</c:v>
                </c:pt>
              </c:strCache>
            </c:strRef>
          </c:cat>
          <c:val>
            <c:numRef>
              <c:f>working_data!$C$4:$G$4</c:f>
              <c:numCache>
                <c:formatCode>General</c:formatCode>
                <c:ptCount val="5"/>
                <c:pt idx="0">
                  <c:v>16058</c:v>
                </c:pt>
                <c:pt idx="1">
                  <c:v>1019</c:v>
                </c:pt>
                <c:pt idx="2">
                  <c:v>2392</c:v>
                </c:pt>
                <c:pt idx="3">
                  <c:v>1765</c:v>
                </c:pt>
                <c:pt idx="4">
                  <c:v>1151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7D-4069-9C8F-27DE7B41C66F}"/>
            </c:ext>
          </c:extLst>
        </c:ser>
        <c:ser>
          <c:idx val="1"/>
          <c:order val="1"/>
          <c:tx>
            <c:strRef>
              <c:f>working_data!$B$5</c:f>
              <c:strCache>
                <c:ptCount val="1"/>
                <c:pt idx="0">
                  <c:v>15 years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working_data!$C$3:$G$3</c:f>
              <c:strCache>
                <c:ptCount val="5"/>
                <c:pt idx="0">
                  <c:v>permanency</c:v>
                </c:pt>
                <c:pt idx="1">
                  <c:v>reach majority</c:v>
                </c:pt>
                <c:pt idx="2">
                  <c:v>runaway</c:v>
                </c:pt>
                <c:pt idx="3">
                  <c:v>other non-permanent exit</c:v>
                </c:pt>
                <c:pt idx="4">
                  <c:v>stiil in care</c:v>
                </c:pt>
              </c:strCache>
            </c:strRef>
          </c:cat>
          <c:val>
            <c:numRef>
              <c:f>working_data!$C$5:$G$5</c:f>
              <c:numCache>
                <c:formatCode>General</c:formatCode>
                <c:ptCount val="5"/>
                <c:pt idx="0">
                  <c:v>7997</c:v>
                </c:pt>
                <c:pt idx="1">
                  <c:v>1352</c:v>
                </c:pt>
                <c:pt idx="2">
                  <c:v>1915</c:v>
                </c:pt>
                <c:pt idx="3">
                  <c:v>1305</c:v>
                </c:pt>
                <c:pt idx="4">
                  <c:v>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7D-4069-9C8F-27DE7B41C66F}"/>
            </c:ext>
          </c:extLst>
        </c:ser>
        <c:ser>
          <c:idx val="2"/>
          <c:order val="2"/>
          <c:tx>
            <c:strRef>
              <c:f>working_data!$B$6</c:f>
              <c:strCache>
                <c:ptCount val="1"/>
                <c:pt idx="0">
                  <c:v>16-17 years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working_data!$C$3:$G$3</c:f>
              <c:strCache>
                <c:ptCount val="5"/>
                <c:pt idx="0">
                  <c:v>permanency</c:v>
                </c:pt>
                <c:pt idx="1">
                  <c:v>reach majority</c:v>
                </c:pt>
                <c:pt idx="2">
                  <c:v>runaway</c:v>
                </c:pt>
                <c:pt idx="3">
                  <c:v>other non-permanent exit</c:v>
                </c:pt>
                <c:pt idx="4">
                  <c:v>stiil in care</c:v>
                </c:pt>
              </c:strCache>
            </c:strRef>
          </c:cat>
          <c:val>
            <c:numRef>
              <c:f>working_data!$C$6:$G$6</c:f>
              <c:numCache>
                <c:formatCode>General</c:formatCode>
                <c:ptCount val="5"/>
                <c:pt idx="0">
                  <c:v>9392</c:v>
                </c:pt>
                <c:pt idx="1">
                  <c:v>5405</c:v>
                </c:pt>
                <c:pt idx="2">
                  <c:v>2838</c:v>
                </c:pt>
                <c:pt idx="3">
                  <c:v>2048</c:v>
                </c:pt>
                <c:pt idx="4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7D-4069-9C8F-27DE7B41C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1439392"/>
        <c:axId val="491506880"/>
      </c:barChart>
      <c:catAx>
        <c:axId val="491439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506880"/>
        <c:crosses val="autoZero"/>
        <c:auto val="1"/>
        <c:lblAlgn val="ctr"/>
        <c:lblOffset val="100"/>
        <c:noMultiLvlLbl val="0"/>
      </c:catAx>
      <c:valAx>
        <c:axId val="49150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439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 Leaving Foster Care for Different Reasons, by Age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working_data!$B$7</c:f>
              <c:strCache>
                <c:ptCount val="1"/>
                <c:pt idx="0">
                  <c:v>13-14 years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working_data!$C$3:$G$3</c:f>
              <c:strCache>
                <c:ptCount val="5"/>
                <c:pt idx="0">
                  <c:v>permanency</c:v>
                </c:pt>
                <c:pt idx="1">
                  <c:v>reach majority</c:v>
                </c:pt>
                <c:pt idx="2">
                  <c:v>runaway</c:v>
                </c:pt>
                <c:pt idx="3">
                  <c:v>other non-permanent exit</c:v>
                </c:pt>
                <c:pt idx="4">
                  <c:v>stiil in care</c:v>
                </c:pt>
              </c:strCache>
            </c:strRef>
          </c:cat>
          <c:val>
            <c:numRef>
              <c:f>working_data!$C$7:$G$7</c:f>
              <c:numCache>
                <c:formatCode>General</c:formatCode>
                <c:ptCount val="5"/>
                <c:pt idx="0">
                  <c:v>71.7</c:v>
                </c:pt>
                <c:pt idx="1">
                  <c:v>4.5999999999999996</c:v>
                </c:pt>
                <c:pt idx="2">
                  <c:v>10.7</c:v>
                </c:pt>
                <c:pt idx="3">
                  <c:v>7.9</c:v>
                </c:pt>
                <c:pt idx="4">
                  <c:v>5.0999999999999996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D9-4B46-90FB-3AA4AF5B9B72}"/>
            </c:ext>
          </c:extLst>
        </c:ser>
        <c:ser>
          <c:idx val="1"/>
          <c:order val="1"/>
          <c:tx>
            <c:strRef>
              <c:f>working_data!$B$8</c:f>
              <c:strCache>
                <c:ptCount val="1"/>
                <c:pt idx="0">
                  <c:v>15 years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working_data!$C$3:$G$3</c:f>
              <c:strCache>
                <c:ptCount val="5"/>
                <c:pt idx="0">
                  <c:v>permanency</c:v>
                </c:pt>
                <c:pt idx="1">
                  <c:v>reach majority</c:v>
                </c:pt>
                <c:pt idx="2">
                  <c:v>runaway</c:v>
                </c:pt>
                <c:pt idx="3">
                  <c:v>other non-permanent exit</c:v>
                </c:pt>
                <c:pt idx="4">
                  <c:v>stiil in care</c:v>
                </c:pt>
              </c:strCache>
            </c:strRef>
          </c:cat>
          <c:val>
            <c:numRef>
              <c:f>working_data!$C$8:$G$8</c:f>
              <c:numCache>
                <c:formatCode>General</c:formatCode>
                <c:ptCount val="5"/>
                <c:pt idx="0">
                  <c:v>62</c:v>
                </c:pt>
                <c:pt idx="1">
                  <c:v>10.5</c:v>
                </c:pt>
                <c:pt idx="2">
                  <c:v>14.8</c:v>
                </c:pt>
                <c:pt idx="3">
                  <c:v>10.1</c:v>
                </c:pt>
                <c:pt idx="4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D9-4B46-90FB-3AA4AF5B9B72}"/>
            </c:ext>
          </c:extLst>
        </c:ser>
        <c:ser>
          <c:idx val="2"/>
          <c:order val="2"/>
          <c:tx>
            <c:strRef>
              <c:f>working_data!$B$9</c:f>
              <c:strCache>
                <c:ptCount val="1"/>
                <c:pt idx="0">
                  <c:v>16-17 years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working_data!$C$3:$G$3</c:f>
              <c:strCache>
                <c:ptCount val="5"/>
                <c:pt idx="0">
                  <c:v>permanency</c:v>
                </c:pt>
                <c:pt idx="1">
                  <c:v>reach majority</c:v>
                </c:pt>
                <c:pt idx="2">
                  <c:v>runaway</c:v>
                </c:pt>
                <c:pt idx="3">
                  <c:v>other non-permanent exit</c:v>
                </c:pt>
                <c:pt idx="4">
                  <c:v>stiil in care</c:v>
                </c:pt>
              </c:strCache>
            </c:strRef>
          </c:cat>
          <c:val>
            <c:numRef>
              <c:f>working_data!$C$9:$G$9</c:f>
              <c:numCache>
                <c:formatCode>General</c:formatCode>
                <c:ptCount val="5"/>
                <c:pt idx="0">
                  <c:v>47.5</c:v>
                </c:pt>
                <c:pt idx="1">
                  <c:v>27.3</c:v>
                </c:pt>
                <c:pt idx="2">
                  <c:v>14.3</c:v>
                </c:pt>
                <c:pt idx="3">
                  <c:v>10.3</c:v>
                </c:pt>
                <c:pt idx="4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D9-4B46-90FB-3AA4AF5B9B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4525952"/>
        <c:axId val="491460288"/>
      </c:barChart>
      <c:catAx>
        <c:axId val="54452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460288"/>
        <c:crosses val="autoZero"/>
        <c:auto val="1"/>
        <c:lblAlgn val="ctr"/>
        <c:lblOffset val="100"/>
        <c:noMultiLvlLbl val="0"/>
      </c:catAx>
      <c:valAx>
        <c:axId val="491460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525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Foster Children who Run Away, Based on Previous</a:t>
            </a:r>
            <a:r>
              <a:rPr lang="en-US" baseline="0"/>
              <a:t> Placement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working_data!$L$3</c:f>
              <c:strCache>
                <c:ptCount val="1"/>
                <c:pt idx="0">
                  <c:v>freq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working_data!$K$4:$K$7</c:f>
              <c:strCache>
                <c:ptCount val="4"/>
                <c:pt idx="0">
                  <c:v>congregate care</c:v>
                </c:pt>
                <c:pt idx="1">
                  <c:v>foster care</c:v>
                </c:pt>
                <c:pt idx="2">
                  <c:v>kinship care</c:v>
                </c:pt>
                <c:pt idx="3">
                  <c:v>other</c:v>
                </c:pt>
              </c:strCache>
            </c:strRef>
          </c:cat>
          <c:val>
            <c:numRef>
              <c:f>working_data!$L$4:$L$7</c:f>
              <c:numCache>
                <c:formatCode>General</c:formatCode>
                <c:ptCount val="4"/>
                <c:pt idx="0">
                  <c:v>2463</c:v>
                </c:pt>
                <c:pt idx="1">
                  <c:v>1519</c:v>
                </c:pt>
                <c:pt idx="2">
                  <c:v>518</c:v>
                </c:pt>
                <c:pt idx="3">
                  <c:v>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10-4246-9533-4035EC2A7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2129168"/>
        <c:axId val="491478176"/>
      </c:barChart>
      <c:catAx>
        <c:axId val="552129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478176"/>
        <c:crosses val="autoZero"/>
        <c:auto val="1"/>
        <c:lblAlgn val="ctr"/>
        <c:lblOffset val="100"/>
        <c:noMultiLvlLbl val="0"/>
      </c:catAx>
      <c:valAx>
        <c:axId val="491478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129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</a:t>
            </a:r>
            <a:r>
              <a:rPr lang="en-US" baseline="0"/>
              <a:t> of Adolescents Admitted to the Foster System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working_data!$P$4:$P$8</c:f>
              <c:numCache>
                <c:formatCode>General</c:formatCode>
                <c:ptCount val="5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</c:numCache>
            </c:numRef>
          </c:cat>
          <c:val>
            <c:numRef>
              <c:f>working_data!$Q$4:$Q$8</c:f>
              <c:numCache>
                <c:formatCode>General</c:formatCode>
                <c:ptCount val="5"/>
                <c:pt idx="0">
                  <c:v>10644</c:v>
                </c:pt>
                <c:pt idx="1">
                  <c:v>11741</c:v>
                </c:pt>
                <c:pt idx="2">
                  <c:v>12904</c:v>
                </c:pt>
                <c:pt idx="3">
                  <c:v>12059</c:v>
                </c:pt>
                <c:pt idx="4">
                  <c:v>7734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92-409F-8AB9-785E12D2D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11764576"/>
        <c:axId val="1864478176"/>
      </c:barChart>
      <c:catAx>
        <c:axId val="18117645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Age a</a:t>
                </a:r>
                <a:r>
                  <a:rPr lang="en-US" baseline="0"/>
                  <a:t>t first entry to care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4478176"/>
        <c:crosses val="autoZero"/>
        <c:auto val="1"/>
        <c:lblAlgn val="ctr"/>
        <c:lblOffset val="100"/>
        <c:noMultiLvlLbl val="0"/>
      </c:catAx>
      <c:valAx>
        <c:axId val="1864478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1764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190500</xdr:colOff>
      <xdr:row>14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C022033-18A4-4897-9152-1ABA83034A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</xdr:row>
      <xdr:rowOff>0</xdr:rowOff>
    </xdr:from>
    <xdr:to>
      <xdr:col>14</xdr:col>
      <xdr:colOff>304800</xdr:colOff>
      <xdr:row>15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184A1B4-CEA0-43BE-96A3-50DFE54590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17</xdr:row>
      <xdr:rowOff>0</xdr:rowOff>
    </xdr:from>
    <xdr:to>
      <xdr:col>14</xdr:col>
      <xdr:colOff>304800</xdr:colOff>
      <xdr:row>31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E65D3BF-0D07-45BD-B8B7-5603F55B43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7</xdr:col>
      <xdr:colOff>304800</xdr:colOff>
      <xdr:row>30</xdr:row>
      <xdr:rowOff>76200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90DC7DA-9E84-4582-89DF-938C0A4B51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7</xdr:col>
      <xdr:colOff>304800</xdr:colOff>
      <xdr:row>46</xdr:row>
      <xdr:rowOff>76200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28BB323-3193-4F14-922A-87B96A0D66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7C7E9-C5DE-4F42-9EB1-342FA38D18E9}">
  <dimension ref="A1:AK18"/>
  <sheetViews>
    <sheetView workbookViewId="0">
      <selection activeCell="A13" sqref="A13:C18"/>
    </sheetView>
  </sheetViews>
  <sheetFormatPr defaultRowHeight="15" x14ac:dyDescent="0.25"/>
  <sheetData>
    <row r="1" spans="1:37" x14ac:dyDescent="0.25">
      <c r="A1" t="s">
        <v>0</v>
      </c>
      <c r="F1" t="s">
        <v>12</v>
      </c>
      <c r="K1" t="s">
        <v>20</v>
      </c>
      <c r="S1" t="s">
        <v>32</v>
      </c>
      <c r="AA1" t="s">
        <v>40</v>
      </c>
      <c r="AI1" t="s">
        <v>48</v>
      </c>
    </row>
    <row r="3" spans="1:37" ht="60" x14ac:dyDescent="0.25">
      <c r="A3" t="s">
        <v>1</v>
      </c>
      <c r="B3" t="s">
        <v>2</v>
      </c>
      <c r="C3" t="s">
        <v>3</v>
      </c>
      <c r="F3" t="s">
        <v>13</v>
      </c>
      <c r="G3" t="s">
        <v>2</v>
      </c>
      <c r="H3" t="s">
        <v>3</v>
      </c>
      <c r="K3" s="2" t="s">
        <v>21</v>
      </c>
      <c r="L3" s="2" t="s">
        <v>25</v>
      </c>
      <c r="M3" s="2" t="s">
        <v>26</v>
      </c>
      <c r="N3" s="2" t="s">
        <v>27</v>
      </c>
      <c r="O3" s="2" t="s">
        <v>28</v>
      </c>
      <c r="P3" s="2" t="s">
        <v>29</v>
      </c>
      <c r="Q3" t="s">
        <v>19</v>
      </c>
      <c r="S3" s="2" t="s">
        <v>33</v>
      </c>
      <c r="T3" s="2" t="s">
        <v>25</v>
      </c>
      <c r="U3" s="2" t="s">
        <v>26</v>
      </c>
      <c r="V3" s="2" t="s">
        <v>27</v>
      </c>
      <c r="W3" s="2" t="s">
        <v>38</v>
      </c>
      <c r="X3" s="2" t="s">
        <v>39</v>
      </c>
      <c r="Y3" s="2" t="s">
        <v>19</v>
      </c>
      <c r="AA3" s="2" t="s">
        <v>41</v>
      </c>
      <c r="AB3" s="2" t="s">
        <v>14</v>
      </c>
      <c r="AC3" s="2" t="s">
        <v>15</v>
      </c>
      <c r="AD3" s="2" t="s">
        <v>16</v>
      </c>
      <c r="AE3" s="2" t="s">
        <v>7</v>
      </c>
      <c r="AF3" s="2" t="s">
        <v>18</v>
      </c>
      <c r="AG3" s="2" t="s">
        <v>42</v>
      </c>
      <c r="AH3" s="2"/>
      <c r="AI3" s="2" t="s">
        <v>49</v>
      </c>
      <c r="AJ3" s="2" t="s">
        <v>50</v>
      </c>
      <c r="AK3" s="2" t="s">
        <v>31</v>
      </c>
    </row>
    <row r="4" spans="1:37" x14ac:dyDescent="0.25">
      <c r="A4" t="s">
        <v>4</v>
      </c>
      <c r="B4">
        <v>15412</v>
      </c>
      <c r="C4">
        <v>28</v>
      </c>
      <c r="F4" t="s">
        <v>14</v>
      </c>
      <c r="G4">
        <v>33447</v>
      </c>
      <c r="H4">
        <v>61</v>
      </c>
      <c r="J4" t="s">
        <v>30</v>
      </c>
      <c r="K4" t="s">
        <v>22</v>
      </c>
      <c r="L4">
        <v>16058</v>
      </c>
      <c r="M4">
        <v>1019</v>
      </c>
      <c r="N4">
        <v>2392</v>
      </c>
      <c r="O4">
        <v>1765</v>
      </c>
      <c r="P4">
        <v>1151</v>
      </c>
      <c r="Q4">
        <v>22385</v>
      </c>
      <c r="S4" t="s">
        <v>34</v>
      </c>
      <c r="T4">
        <v>9414</v>
      </c>
      <c r="U4">
        <v>1299</v>
      </c>
      <c r="V4">
        <v>2599</v>
      </c>
      <c r="W4">
        <v>1987</v>
      </c>
      <c r="X4">
        <v>132</v>
      </c>
      <c r="Y4">
        <v>15431</v>
      </c>
      <c r="AA4" t="s">
        <v>43</v>
      </c>
      <c r="AB4">
        <v>16371</v>
      </c>
      <c r="AC4">
        <v>1541</v>
      </c>
      <c r="AD4">
        <v>1896</v>
      </c>
      <c r="AE4">
        <v>1898</v>
      </c>
      <c r="AF4">
        <v>105</v>
      </c>
      <c r="AG4">
        <v>21811</v>
      </c>
      <c r="AI4" t="s">
        <v>34</v>
      </c>
      <c r="AJ4">
        <v>2463</v>
      </c>
      <c r="AK4">
        <v>50.8</v>
      </c>
    </row>
    <row r="5" spans="1:37" x14ac:dyDescent="0.25">
      <c r="A5" t="s">
        <v>5</v>
      </c>
      <c r="B5">
        <v>21465</v>
      </c>
      <c r="C5">
        <v>39</v>
      </c>
      <c r="F5" t="s">
        <v>15</v>
      </c>
      <c r="G5">
        <v>7776</v>
      </c>
      <c r="H5">
        <v>14</v>
      </c>
      <c r="J5" t="s">
        <v>30</v>
      </c>
      <c r="K5" t="s">
        <v>23</v>
      </c>
      <c r="L5">
        <v>7997</v>
      </c>
      <c r="M5">
        <v>1352</v>
      </c>
      <c r="N5">
        <v>1915</v>
      </c>
      <c r="O5">
        <v>1305</v>
      </c>
      <c r="P5">
        <v>335</v>
      </c>
      <c r="Q5">
        <v>12904</v>
      </c>
      <c r="S5" t="s">
        <v>35</v>
      </c>
      <c r="T5">
        <v>9252</v>
      </c>
      <c r="U5">
        <v>2859</v>
      </c>
      <c r="V5">
        <v>1457</v>
      </c>
      <c r="W5">
        <v>1116</v>
      </c>
      <c r="X5">
        <v>320</v>
      </c>
      <c r="Y5">
        <v>14004</v>
      </c>
      <c r="AA5" s="1" t="s">
        <v>45</v>
      </c>
      <c r="AB5">
        <v>16178</v>
      </c>
      <c r="AC5">
        <v>5060</v>
      </c>
      <c r="AD5">
        <v>4163</v>
      </c>
      <c r="AE5">
        <v>2676</v>
      </c>
      <c r="AF5">
        <v>970</v>
      </c>
      <c r="AG5">
        <v>29047</v>
      </c>
      <c r="AI5" t="s">
        <v>35</v>
      </c>
      <c r="AJ5">
        <v>1519</v>
      </c>
      <c r="AK5">
        <v>31.3</v>
      </c>
    </row>
    <row r="6" spans="1:37" x14ac:dyDescent="0.25">
      <c r="A6" t="s">
        <v>6</v>
      </c>
      <c r="B6">
        <v>13902</v>
      </c>
      <c r="C6">
        <v>25.2</v>
      </c>
      <c r="F6" t="s">
        <v>16</v>
      </c>
      <c r="G6">
        <v>7145</v>
      </c>
      <c r="H6">
        <v>13</v>
      </c>
      <c r="J6" t="s">
        <v>30</v>
      </c>
      <c r="K6" t="s">
        <v>24</v>
      </c>
      <c r="L6">
        <v>9392</v>
      </c>
      <c r="M6">
        <v>5405</v>
      </c>
      <c r="N6">
        <v>2838</v>
      </c>
      <c r="O6">
        <v>2048</v>
      </c>
      <c r="P6">
        <v>110</v>
      </c>
      <c r="Q6">
        <v>19793</v>
      </c>
      <c r="S6" t="s">
        <v>36</v>
      </c>
      <c r="T6">
        <v>7050</v>
      </c>
      <c r="U6">
        <v>879</v>
      </c>
      <c r="V6">
        <v>502</v>
      </c>
      <c r="W6">
        <v>487</v>
      </c>
      <c r="X6">
        <v>120</v>
      </c>
      <c r="Y6">
        <v>9038</v>
      </c>
      <c r="AA6" s="1" t="s">
        <v>46</v>
      </c>
      <c r="AB6">
        <v>728</v>
      </c>
      <c r="AC6">
        <v>868</v>
      </c>
      <c r="AD6">
        <v>749</v>
      </c>
      <c r="AE6">
        <v>392</v>
      </c>
      <c r="AF6">
        <v>347</v>
      </c>
      <c r="AG6">
        <v>3084</v>
      </c>
      <c r="AI6" t="s">
        <v>36</v>
      </c>
      <c r="AJ6">
        <v>518</v>
      </c>
      <c r="AK6">
        <v>10.7</v>
      </c>
    </row>
    <row r="7" spans="1:37" x14ac:dyDescent="0.25">
      <c r="A7" t="s">
        <v>7</v>
      </c>
      <c r="B7">
        <v>4303</v>
      </c>
      <c r="C7">
        <v>7.8</v>
      </c>
      <c r="F7" t="s">
        <v>17</v>
      </c>
      <c r="G7">
        <v>5118</v>
      </c>
      <c r="H7">
        <v>9</v>
      </c>
      <c r="J7" t="s">
        <v>31</v>
      </c>
      <c r="K7" t="s">
        <v>22</v>
      </c>
      <c r="L7">
        <v>71.7</v>
      </c>
      <c r="M7">
        <v>4.5999999999999996</v>
      </c>
      <c r="N7">
        <v>10.7</v>
      </c>
      <c r="O7">
        <v>7.9</v>
      </c>
      <c r="P7">
        <v>5.0999999999999996</v>
      </c>
      <c r="S7" t="s">
        <v>37</v>
      </c>
      <c r="T7">
        <v>7731</v>
      </c>
      <c r="U7">
        <v>3739</v>
      </c>
      <c r="V7">
        <v>2587</v>
      </c>
      <c r="W7">
        <v>1528</v>
      </c>
      <c r="X7">
        <v>1024</v>
      </c>
      <c r="Y7">
        <v>16609</v>
      </c>
      <c r="AA7" s="1" t="s">
        <v>47</v>
      </c>
      <c r="AB7">
        <v>117</v>
      </c>
      <c r="AC7">
        <v>192</v>
      </c>
      <c r="AD7">
        <v>201</v>
      </c>
      <c r="AE7">
        <v>92</v>
      </c>
      <c r="AF7">
        <v>92</v>
      </c>
      <c r="AG7">
        <v>694</v>
      </c>
      <c r="AI7" t="s">
        <v>51</v>
      </c>
      <c r="AJ7">
        <v>351</v>
      </c>
      <c r="AK7">
        <v>7.2</v>
      </c>
    </row>
    <row r="8" spans="1:37" x14ac:dyDescent="0.25">
      <c r="F8" t="s">
        <v>18</v>
      </c>
      <c r="G8">
        <v>1596</v>
      </c>
      <c r="H8">
        <v>3</v>
      </c>
      <c r="J8" t="s">
        <v>31</v>
      </c>
      <c r="K8" t="s">
        <v>23</v>
      </c>
      <c r="L8">
        <v>62</v>
      </c>
      <c r="M8">
        <v>10.5</v>
      </c>
      <c r="N8">
        <v>14.8</v>
      </c>
      <c r="O8">
        <v>10.1</v>
      </c>
      <c r="P8">
        <v>2.6</v>
      </c>
      <c r="S8" t="s">
        <v>19</v>
      </c>
      <c r="T8">
        <v>33447</v>
      </c>
      <c r="U8">
        <v>7776</v>
      </c>
      <c r="V8">
        <v>7145</v>
      </c>
      <c r="W8">
        <v>5118</v>
      </c>
      <c r="X8">
        <v>1596</v>
      </c>
      <c r="Y8">
        <v>55082</v>
      </c>
      <c r="AA8" t="s">
        <v>44</v>
      </c>
      <c r="AB8">
        <v>53</v>
      </c>
      <c r="AC8">
        <v>115</v>
      </c>
      <c r="AD8">
        <v>136</v>
      </c>
      <c r="AE8">
        <v>60</v>
      </c>
      <c r="AF8">
        <v>82</v>
      </c>
      <c r="AG8">
        <v>446</v>
      </c>
      <c r="AI8" t="s">
        <v>19</v>
      </c>
      <c r="AJ8">
        <v>4851</v>
      </c>
      <c r="AK8">
        <v>100</v>
      </c>
    </row>
    <row r="9" spans="1:37" x14ac:dyDescent="0.25">
      <c r="A9" t="s">
        <v>8</v>
      </c>
      <c r="F9" t="s">
        <v>19</v>
      </c>
      <c r="G9">
        <v>55082</v>
      </c>
      <c r="H9">
        <v>100</v>
      </c>
      <c r="J9" t="s">
        <v>31</v>
      </c>
      <c r="K9" t="s">
        <v>24</v>
      </c>
      <c r="L9">
        <v>47.5</v>
      </c>
      <c r="M9">
        <v>27.3</v>
      </c>
      <c r="N9">
        <v>14.3</v>
      </c>
      <c r="O9">
        <v>10.3</v>
      </c>
      <c r="P9">
        <v>0.6</v>
      </c>
      <c r="AA9" t="s">
        <v>42</v>
      </c>
      <c r="AB9">
        <v>33447</v>
      </c>
      <c r="AC9">
        <v>7776</v>
      </c>
      <c r="AD9">
        <v>7145</v>
      </c>
      <c r="AE9">
        <v>5118</v>
      </c>
      <c r="AF9">
        <v>1596</v>
      </c>
      <c r="AG9">
        <v>55082</v>
      </c>
    </row>
    <row r="10" spans="1:37" x14ac:dyDescent="0.25">
      <c r="A10" t="s">
        <v>9</v>
      </c>
      <c r="B10">
        <v>31022</v>
      </c>
      <c r="C10">
        <v>56.3</v>
      </c>
    </row>
    <row r="11" spans="1:37" x14ac:dyDescent="0.25">
      <c r="A11" t="s">
        <v>10</v>
      </c>
      <c r="B11">
        <v>24058</v>
      </c>
      <c r="C11">
        <v>43.7</v>
      </c>
    </row>
    <row r="13" spans="1:37" x14ac:dyDescent="0.25">
      <c r="A13" t="s">
        <v>11</v>
      </c>
    </row>
    <row r="14" spans="1:37" x14ac:dyDescent="0.25">
      <c r="A14">
        <v>13</v>
      </c>
      <c r="B14">
        <v>10644</v>
      </c>
      <c r="C14">
        <v>19.3</v>
      </c>
    </row>
    <row r="15" spans="1:37" x14ac:dyDescent="0.25">
      <c r="A15">
        <v>14</v>
      </c>
      <c r="B15">
        <v>11741</v>
      </c>
      <c r="C15">
        <v>21.3</v>
      </c>
    </row>
    <row r="16" spans="1:37" x14ac:dyDescent="0.25">
      <c r="A16">
        <v>15</v>
      </c>
      <c r="B16">
        <v>12904</v>
      </c>
      <c r="C16">
        <v>23.4</v>
      </c>
    </row>
    <row r="17" spans="1:3" x14ac:dyDescent="0.25">
      <c r="A17">
        <v>16</v>
      </c>
      <c r="B17">
        <v>12059</v>
      </c>
      <c r="C17">
        <v>21.9</v>
      </c>
    </row>
    <row r="18" spans="1:3" x14ac:dyDescent="0.25">
      <c r="A18">
        <v>17</v>
      </c>
      <c r="B18">
        <v>7734</v>
      </c>
      <c r="C18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4C121-56AB-4F71-9AC1-098BF9F43E28}">
  <dimension ref="A1:R9"/>
  <sheetViews>
    <sheetView workbookViewId="0">
      <selection activeCell="Q15" sqref="Q15"/>
    </sheetView>
  </sheetViews>
  <sheetFormatPr defaultRowHeight="15" x14ac:dyDescent="0.25"/>
  <sheetData>
    <row r="1" spans="1:18" x14ac:dyDescent="0.25">
      <c r="B1" t="s">
        <v>20</v>
      </c>
    </row>
    <row r="2" spans="1:18" x14ac:dyDescent="0.25">
      <c r="K2" t="s">
        <v>52</v>
      </c>
    </row>
    <row r="3" spans="1:18" ht="60" x14ac:dyDescent="0.25">
      <c r="B3" s="2" t="s">
        <v>21</v>
      </c>
      <c r="C3" s="2" t="s">
        <v>25</v>
      </c>
      <c r="D3" s="2" t="s">
        <v>26</v>
      </c>
      <c r="E3" s="2" t="s">
        <v>27</v>
      </c>
      <c r="F3" s="2" t="s">
        <v>28</v>
      </c>
      <c r="G3" s="2" t="s">
        <v>29</v>
      </c>
      <c r="H3" t="s">
        <v>19</v>
      </c>
      <c r="K3" s="2" t="s">
        <v>49</v>
      </c>
      <c r="L3" s="2" t="s">
        <v>50</v>
      </c>
      <c r="M3" s="2" t="s">
        <v>31</v>
      </c>
      <c r="P3" t="s">
        <v>11</v>
      </c>
    </row>
    <row r="4" spans="1:18" x14ac:dyDescent="0.25">
      <c r="A4" t="s">
        <v>30</v>
      </c>
      <c r="B4" t="s">
        <v>53</v>
      </c>
      <c r="C4">
        <v>16058</v>
      </c>
      <c r="D4">
        <v>1019</v>
      </c>
      <c r="E4">
        <v>2392</v>
      </c>
      <c r="F4">
        <v>1765</v>
      </c>
      <c r="G4">
        <v>1151</v>
      </c>
      <c r="H4">
        <v>22385</v>
      </c>
      <c r="K4" t="s">
        <v>34</v>
      </c>
      <c r="L4">
        <v>2463</v>
      </c>
      <c r="M4">
        <v>50.8</v>
      </c>
      <c r="P4">
        <v>13</v>
      </c>
      <c r="Q4">
        <v>10644</v>
      </c>
      <c r="R4">
        <v>19.3</v>
      </c>
    </row>
    <row r="5" spans="1:18" x14ac:dyDescent="0.25">
      <c r="A5" t="s">
        <v>30</v>
      </c>
      <c r="B5" t="s">
        <v>23</v>
      </c>
      <c r="C5">
        <v>7997</v>
      </c>
      <c r="D5">
        <v>1352</v>
      </c>
      <c r="E5">
        <v>1915</v>
      </c>
      <c r="F5">
        <v>1305</v>
      </c>
      <c r="G5">
        <v>335</v>
      </c>
      <c r="H5">
        <v>12904</v>
      </c>
      <c r="K5" t="s">
        <v>35</v>
      </c>
      <c r="L5">
        <v>1519</v>
      </c>
      <c r="M5">
        <v>31.3</v>
      </c>
      <c r="P5">
        <v>14</v>
      </c>
      <c r="Q5">
        <v>11741</v>
      </c>
      <c r="R5">
        <v>21.3</v>
      </c>
    </row>
    <row r="6" spans="1:18" x14ac:dyDescent="0.25">
      <c r="A6" t="s">
        <v>30</v>
      </c>
      <c r="B6" t="s">
        <v>54</v>
      </c>
      <c r="C6">
        <v>9392</v>
      </c>
      <c r="D6">
        <v>5405</v>
      </c>
      <c r="E6">
        <v>2838</v>
      </c>
      <c r="F6">
        <v>2048</v>
      </c>
      <c r="G6">
        <v>110</v>
      </c>
      <c r="H6">
        <v>19793</v>
      </c>
      <c r="K6" t="s">
        <v>36</v>
      </c>
      <c r="L6">
        <v>518</v>
      </c>
      <c r="M6">
        <v>10.7</v>
      </c>
      <c r="P6">
        <v>15</v>
      </c>
      <c r="Q6">
        <v>12904</v>
      </c>
      <c r="R6">
        <v>23.4</v>
      </c>
    </row>
    <row r="7" spans="1:18" x14ac:dyDescent="0.25">
      <c r="A7" t="s">
        <v>31</v>
      </c>
      <c r="B7" t="s">
        <v>53</v>
      </c>
      <c r="C7">
        <v>71.7</v>
      </c>
      <c r="D7">
        <v>4.5999999999999996</v>
      </c>
      <c r="E7">
        <v>10.7</v>
      </c>
      <c r="F7">
        <v>7.9</v>
      </c>
      <c r="G7">
        <v>5.0999999999999996</v>
      </c>
      <c r="K7" t="s">
        <v>51</v>
      </c>
      <c r="L7">
        <v>351</v>
      </c>
      <c r="M7">
        <v>7.2</v>
      </c>
      <c r="P7">
        <v>16</v>
      </c>
      <c r="Q7">
        <v>12059</v>
      </c>
      <c r="R7">
        <v>21.9</v>
      </c>
    </row>
    <row r="8" spans="1:18" x14ac:dyDescent="0.25">
      <c r="A8" t="s">
        <v>31</v>
      </c>
      <c r="B8" t="s">
        <v>23</v>
      </c>
      <c r="C8">
        <v>62</v>
      </c>
      <c r="D8">
        <v>10.5</v>
      </c>
      <c r="E8">
        <v>14.8</v>
      </c>
      <c r="F8">
        <v>10.1</v>
      </c>
      <c r="G8">
        <v>2.6</v>
      </c>
      <c r="K8" t="s">
        <v>19</v>
      </c>
      <c r="L8">
        <v>4851</v>
      </c>
      <c r="M8">
        <v>100</v>
      </c>
      <c r="P8">
        <v>17</v>
      </c>
      <c r="Q8">
        <v>7734</v>
      </c>
      <c r="R8">
        <v>14</v>
      </c>
    </row>
    <row r="9" spans="1:18" x14ac:dyDescent="0.25">
      <c r="A9" t="s">
        <v>31</v>
      </c>
      <c r="B9" t="s">
        <v>54</v>
      </c>
      <c r="C9">
        <v>47.5</v>
      </c>
      <c r="D9">
        <v>27.3</v>
      </c>
      <c r="E9">
        <v>14.3</v>
      </c>
      <c r="F9">
        <v>10.3</v>
      </c>
      <c r="G9">
        <v>0.6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6EF73-7065-4720-8B3E-4DEF9BF9BE62}">
  <dimension ref="A1"/>
  <sheetViews>
    <sheetView tabSelected="1" workbookViewId="0">
      <selection activeCell="A33" sqref="A33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raw_data</vt:lpstr>
      <vt:lpstr>working_data</vt:lpstr>
      <vt:lpstr>plots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Casey Hicks</dc:creator>
  <cp:lastModifiedBy>Casey Hicks</cp:lastModifiedBy>
  <dcterms:created xsi:type="dcterms:W3CDTF">2019-12-09T23:14:37Z</dcterms:created>
  <dcterms:modified xsi:type="dcterms:W3CDTF">2019-12-13T23:37:56Z</dcterms:modified>
</cp:coreProperties>
</file>