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ck\Documents\School\CCAC School Stuff\Dat 102\Final Project\"/>
    </mc:Choice>
  </mc:AlternateContent>
  <xr:revisionPtr revIDLastSave="0" documentId="13_ncr:1_{D8678195-FE0E-47BD-8A2A-34F621F0A100}" xr6:coauthVersionLast="45" xr6:coauthVersionMax="45" xr10:uidLastSave="{00000000-0000-0000-0000-000000000000}"/>
  <bookViews>
    <workbookView xWindow="-120" yWindow="-120" windowWidth="24240" windowHeight="13140" activeTab="2" xr2:uid="{AA84C548-13A4-43B9-AD21-C88127527587}"/>
  </bookViews>
  <sheets>
    <sheet name="by_age_raw" sheetId="1" r:id="rId1"/>
    <sheet name="by_age_working" sheetId="3" r:id="rId2"/>
    <sheet name="other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3" l="1"/>
  <c r="G22" i="3"/>
  <c r="G23" i="3"/>
  <c r="G24" i="3"/>
  <c r="G25" i="3"/>
  <c r="G20" i="3"/>
  <c r="F21" i="3"/>
  <c r="F22" i="3"/>
  <c r="F23" i="3"/>
  <c r="F24" i="3"/>
  <c r="F25" i="3"/>
  <c r="F20" i="3"/>
  <c r="E21" i="3"/>
  <c r="E22" i="3"/>
  <c r="E23" i="3"/>
  <c r="E24" i="3"/>
  <c r="E25" i="3"/>
  <c r="E20" i="3"/>
  <c r="D21" i="3"/>
  <c r="D22" i="3"/>
  <c r="D23" i="3"/>
  <c r="D24" i="3"/>
  <c r="D25" i="3"/>
  <c r="D20" i="3"/>
  <c r="B21" i="3"/>
  <c r="B22" i="3"/>
  <c r="B23" i="3"/>
  <c r="B24" i="3"/>
  <c r="B25" i="3"/>
  <c r="B20" i="3"/>
  <c r="C21" i="3"/>
  <c r="C22" i="3"/>
  <c r="C23" i="3"/>
  <c r="C24" i="3"/>
  <c r="C25" i="3"/>
  <c r="C20" i="3"/>
</calcChain>
</file>

<file path=xl/sharedStrings.xml><?xml version="1.0" encoding="utf-8"?>
<sst xmlns="http://schemas.openxmlformats.org/spreadsheetml/2006/main" count="1522" uniqueCount="210">
  <si>
    <t>Location</t>
  </si>
  <si>
    <t>Age group</t>
  </si>
  <si>
    <t>TimeFrame</t>
  </si>
  <si>
    <t>DataFormat</t>
  </si>
  <si>
    <t>Data</t>
  </si>
  <si>
    <t>United States</t>
  </si>
  <si>
    <t>&lt;1</t>
  </si>
  <si>
    <t>2014</t>
  </si>
  <si>
    <t>Percent</t>
  </si>
  <si>
    <t>0.17</t>
  </si>
  <si>
    <t>1 to 5</t>
  </si>
  <si>
    <t>0.3</t>
  </si>
  <si>
    <t>6 to 10</t>
  </si>
  <si>
    <t>0.21</t>
  </si>
  <si>
    <t>11 to 15</t>
  </si>
  <si>
    <t>16 to 20</t>
  </si>
  <si>
    <t>0.1</t>
  </si>
  <si>
    <t>Total</t>
  </si>
  <si>
    <t>1</t>
  </si>
  <si>
    <t>Number</t>
  </si>
  <si>
    <t>45501</t>
  </si>
  <si>
    <t>80556</t>
  </si>
  <si>
    <t>55690</t>
  </si>
  <si>
    <t>56256</t>
  </si>
  <si>
    <t>26700</t>
  </si>
  <si>
    <t>264703</t>
  </si>
  <si>
    <t>Pennsylvania</t>
  </si>
  <si>
    <t>0.13</t>
  </si>
  <si>
    <t>0.24</t>
  </si>
  <si>
    <t>0.16</t>
  </si>
  <si>
    <t>0.26</t>
  </si>
  <si>
    <t>1444</t>
  </si>
  <si>
    <t>2651</t>
  </si>
  <si>
    <t>1714</t>
  </si>
  <si>
    <t>2869</t>
  </si>
  <si>
    <t>2269</t>
  </si>
  <si>
    <t>10947</t>
  </si>
  <si>
    <t>Children Entering Foster care by Age Group</t>
  </si>
  <si>
    <t>Children Exiting Foster Care by Age Group</t>
  </si>
  <si>
    <t>LocationType</t>
  </si>
  <si>
    <t>Nation</t>
  </si>
  <si>
    <t>0.04</t>
  </si>
  <si>
    <t>0.35</t>
  </si>
  <si>
    <t>0.23</t>
  </si>
  <si>
    <t>0.18</t>
  </si>
  <si>
    <t>0.2</t>
  </si>
  <si>
    <t>236552</t>
  </si>
  <si>
    <t>10634</t>
  </si>
  <si>
    <t>82590</t>
  </si>
  <si>
    <t>53392</t>
  </si>
  <si>
    <t>41817</t>
  </si>
  <si>
    <t>48119</t>
  </si>
  <si>
    <t>State</t>
  </si>
  <si>
    <t>339</t>
  </si>
  <si>
    <t>2629</t>
  </si>
  <si>
    <t>1579</t>
  </si>
  <si>
    <t>1820</t>
  </si>
  <si>
    <t>2938</t>
  </si>
  <si>
    <t>9305</t>
  </si>
  <si>
    <t>0.28</t>
  </si>
  <si>
    <t>0.32</t>
  </si>
  <si>
    <t>Children in child welfare system who have been adopted by age group</t>
  </si>
  <si>
    <t>0.01</t>
  </si>
  <si>
    <t>0.03</t>
  </si>
  <si>
    <t>0.11</t>
  </si>
  <si>
    <t>0.27</t>
  </si>
  <si>
    <t>0.58</t>
  </si>
  <si>
    <t>25</t>
  </si>
  <si>
    <t>1065</t>
  </si>
  <si>
    <t>495</t>
  </si>
  <si>
    <t>210</t>
  </si>
  <si>
    <t>54</t>
  </si>
  <si>
    <t>1849</t>
  </si>
  <si>
    <t>0.55</t>
  </si>
  <si>
    <t>0.02</t>
  </si>
  <si>
    <t>1202</t>
  </si>
  <si>
    <t>27903</t>
  </si>
  <si>
    <t>13404</t>
  </si>
  <si>
    <t>6539</t>
  </si>
  <si>
    <t>1588</t>
  </si>
  <si>
    <t>50636</t>
  </si>
  <si>
    <t>0.22</t>
  </si>
  <si>
    <t>0.06</t>
  </si>
  <si>
    <t>3606</t>
  </si>
  <si>
    <t>14835</t>
  </si>
  <si>
    <t>847</t>
  </si>
  <si>
    <t>4464</t>
  </si>
  <si>
    <t>2711</t>
  </si>
  <si>
    <t>3207</t>
  </si>
  <si>
    <t>0.33</t>
  </si>
  <si>
    <t>0.07</t>
  </si>
  <si>
    <t>28597</t>
  </si>
  <si>
    <t>135935</t>
  </si>
  <si>
    <t>94012</t>
  </si>
  <si>
    <t>88368</t>
  </si>
  <si>
    <t>67787</t>
  </si>
  <si>
    <t>414699</t>
  </si>
  <si>
    <t>Children in foster care waiting for adoption by age group</t>
  </si>
  <si>
    <t>0.41</t>
  </si>
  <si>
    <t>0.42</t>
  </si>
  <si>
    <t>41</t>
  </si>
  <si>
    <t>787</t>
  </si>
  <si>
    <t>520</t>
  </si>
  <si>
    <t>419</t>
  </si>
  <si>
    <t>129</t>
  </si>
  <si>
    <t>1896</t>
  </si>
  <si>
    <t>4106</t>
  </si>
  <si>
    <t>43746</t>
  </si>
  <si>
    <t>29447</t>
  </si>
  <si>
    <t>23084</t>
  </si>
  <si>
    <t>7533</t>
  </si>
  <si>
    <t>107916</t>
  </si>
  <si>
    <t>Children in foster care by age group</t>
  </si>
  <si>
    <t>Children in foster care waiting for adoption by amount of time waiting</t>
  </si>
  <si>
    <t>Time</t>
  </si>
  <si>
    <t>&lt; 12 months</t>
  </si>
  <si>
    <t>15298</t>
  </si>
  <si>
    <t>12 to 23 months</t>
  </si>
  <si>
    <t>36037</t>
  </si>
  <si>
    <t>24 to 35 months</t>
  </si>
  <si>
    <t>25309</t>
  </si>
  <si>
    <t>3 to 4 years</t>
  </si>
  <si>
    <t>19060</t>
  </si>
  <si>
    <t>5 or more years</t>
  </si>
  <si>
    <t>12166</t>
  </si>
  <si>
    <t>107870</t>
  </si>
  <si>
    <t>0.14</t>
  </si>
  <si>
    <t>0.09</t>
  </si>
  <si>
    <t>179</t>
  </si>
  <si>
    <t>527</t>
  </si>
  <si>
    <t>616</t>
  </si>
  <si>
    <t>391</t>
  </si>
  <si>
    <t>183</t>
  </si>
  <si>
    <t>Children in child welfare system who have been adopted by pre-adoptive relationship with adoptive parents</t>
  </si>
  <si>
    <t>Relationship</t>
  </si>
  <si>
    <t>Adopted by foster parent</t>
  </si>
  <si>
    <t>0.57</t>
  </si>
  <si>
    <t>Adopted by non-relative</t>
  </si>
  <si>
    <t>0.29</t>
  </si>
  <si>
    <t>Adopted by relative</t>
  </si>
  <si>
    <t>Adopted by stepparent</t>
  </si>
  <si>
    <t>28124</t>
  </si>
  <si>
    <t>14294</t>
  </si>
  <si>
    <t>15722</t>
  </si>
  <si>
    <t>1012</t>
  </si>
  <si>
    <t>0.6</t>
  </si>
  <si>
    <t>0.31</t>
  </si>
  <si>
    <t>&lt;.5%</t>
  </si>
  <si>
    <t>1108</t>
  </si>
  <si>
    <t>575</t>
  </si>
  <si>
    <t>298</t>
  </si>
  <si>
    <t>ExitReason</t>
  </si>
  <si>
    <t>Transfer to another agency</t>
  </si>
  <si>
    <t>Runaway</t>
  </si>
  <si>
    <t>Reunified with parent or primary caretaker</t>
  </si>
  <si>
    <t>0.51</t>
  </si>
  <si>
    <t>Living with other relatives</t>
  </si>
  <si>
    <t>Guardianship</t>
  </si>
  <si>
    <t>Emancipation</t>
  </si>
  <si>
    <t>Death of child</t>
  </si>
  <si>
    <t>Adoption</t>
  </si>
  <si>
    <t>49693</t>
  </si>
  <si>
    <t>326</t>
  </si>
  <si>
    <t>22392</t>
  </si>
  <si>
    <t>21055</t>
  </si>
  <si>
    <t>15774</t>
  </si>
  <si>
    <t>121241</t>
  </si>
  <si>
    <t>1138</t>
  </si>
  <si>
    <t>4173</t>
  </si>
  <si>
    <t>0.05</t>
  </si>
  <si>
    <t>1875</t>
  </si>
  <si>
    <t>8</t>
  </si>
  <si>
    <t>801</t>
  </si>
  <si>
    <t>632</t>
  </si>
  <si>
    <t>512</t>
  </si>
  <si>
    <t>4785</t>
  </si>
  <si>
    <t>223</t>
  </si>
  <si>
    <t>482</t>
  </si>
  <si>
    <t>Children exiting foster care by exit reason</t>
  </si>
  <si>
    <t>Children in Foster Care by Placement Type</t>
  </si>
  <si>
    <t>PlacementType</t>
  </si>
  <si>
    <t>Trial home visit</t>
  </si>
  <si>
    <t>Supervised independent living</t>
  </si>
  <si>
    <t>Pre-adoptive home</t>
  </si>
  <si>
    <t>Group home or institution</t>
  </si>
  <si>
    <t>Foster family home - relative</t>
  </si>
  <si>
    <t>Foster family home - non-relative</t>
  </si>
  <si>
    <t>0.46</t>
  </si>
  <si>
    <t>190454</t>
  </si>
  <si>
    <t>120334</t>
  </si>
  <si>
    <t>56188</t>
  </si>
  <si>
    <t>15554</t>
  </si>
  <si>
    <t>4544</t>
  </si>
  <si>
    <t>4474</t>
  </si>
  <si>
    <t>21989</t>
  </si>
  <si>
    <t>6386</t>
  </si>
  <si>
    <t>4337</t>
  </si>
  <si>
    <t>2959</t>
  </si>
  <si>
    <t>552</t>
  </si>
  <si>
    <t>109</t>
  </si>
  <si>
    <t>262</t>
  </si>
  <si>
    <t>102</t>
  </si>
  <si>
    <t>0.43</t>
  </si>
  <si>
    <t>Exiting-Entering</t>
  </si>
  <si>
    <t>Age</t>
  </si>
  <si>
    <t>Total num in foster care</t>
  </si>
  <si>
    <t>num waiting for adoption</t>
  </si>
  <si>
    <t>percent fosters waiting for adoption</t>
  </si>
  <si>
    <t>num in child welfare who have been adopted</t>
  </si>
  <si>
    <t>percent (fosters) who have been adopted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</si>
</sst>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0" borderId="0" xfId="0" applyNumberFormat="1" applyFont="1"/>
    <xf numFmtId="49" fontId="0" fillId="0" borderId="0" xfId="0" applyNumberFormat="1"/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Alignment="1"/>
    <xf numFmtId="49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6BF3D-9654-4967-9298-73B51A2D9DCD}">
  <dimension ref="A1:AG27"/>
  <sheetViews>
    <sheetView topLeftCell="J4" workbookViewId="0">
      <selection activeCell="V1" sqref="V1:AG27"/>
    </sheetView>
  </sheetViews>
  <sheetFormatPr defaultRowHeight="15" x14ac:dyDescent="0.25"/>
  <sheetData>
    <row r="1" spans="1:33" x14ac:dyDescent="0.25">
      <c r="A1" t="s">
        <v>37</v>
      </c>
      <c r="G1" t="s">
        <v>38</v>
      </c>
      <c r="N1" t="s">
        <v>61</v>
      </c>
      <c r="V1" s="3" t="s">
        <v>112</v>
      </c>
      <c r="AC1" t="s">
        <v>97</v>
      </c>
    </row>
    <row r="2" spans="1:33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G2" s="1" t="s">
        <v>39</v>
      </c>
      <c r="H2" s="1" t="s">
        <v>0</v>
      </c>
      <c r="I2" s="1" t="s">
        <v>1</v>
      </c>
      <c r="J2" s="1" t="s">
        <v>2</v>
      </c>
      <c r="K2" s="1" t="s">
        <v>3</v>
      </c>
      <c r="L2" s="1" t="s">
        <v>4</v>
      </c>
      <c r="N2" s="1" t="s">
        <v>0</v>
      </c>
      <c r="O2" s="1" t="s">
        <v>1</v>
      </c>
      <c r="P2" s="1" t="s">
        <v>2</v>
      </c>
      <c r="Q2" s="1" t="s">
        <v>3</v>
      </c>
      <c r="R2" s="1" t="s">
        <v>4</v>
      </c>
      <c r="V2" s="1" t="s">
        <v>0</v>
      </c>
      <c r="W2" s="1" t="s">
        <v>1</v>
      </c>
      <c r="X2" s="1" t="s">
        <v>2</v>
      </c>
      <c r="Y2" s="1" t="s">
        <v>3</v>
      </c>
      <c r="Z2" s="1" t="s">
        <v>4</v>
      </c>
      <c r="AA2" s="1"/>
      <c r="AC2" s="1" t="s">
        <v>0</v>
      </c>
      <c r="AD2" s="1" t="s">
        <v>1</v>
      </c>
      <c r="AE2" s="1" t="s">
        <v>2</v>
      </c>
      <c r="AF2" s="1" t="s">
        <v>3</v>
      </c>
      <c r="AG2" s="1" t="s">
        <v>4</v>
      </c>
    </row>
    <row r="3" spans="1:33" x14ac:dyDescent="0.25">
      <c r="A3" s="2" t="s">
        <v>5</v>
      </c>
      <c r="B3" t="s">
        <v>6</v>
      </c>
      <c r="C3" t="s">
        <v>7</v>
      </c>
      <c r="D3" t="s">
        <v>8</v>
      </c>
      <c r="E3" t="s">
        <v>9</v>
      </c>
      <c r="G3" t="s">
        <v>40</v>
      </c>
      <c r="H3" s="2" t="s">
        <v>5</v>
      </c>
      <c r="I3" t="s">
        <v>6</v>
      </c>
      <c r="J3" t="s">
        <v>7</v>
      </c>
      <c r="K3" t="s">
        <v>8</v>
      </c>
      <c r="L3" t="s">
        <v>41</v>
      </c>
      <c r="N3" s="2" t="s">
        <v>5</v>
      </c>
      <c r="O3" t="s">
        <v>17</v>
      </c>
      <c r="P3" t="s">
        <v>7</v>
      </c>
      <c r="Q3" t="s">
        <v>8</v>
      </c>
      <c r="R3" t="s">
        <v>18</v>
      </c>
      <c r="V3" s="2" t="s">
        <v>5</v>
      </c>
      <c r="W3" t="s">
        <v>12</v>
      </c>
      <c r="X3" t="s">
        <v>7</v>
      </c>
      <c r="Y3" t="s">
        <v>8</v>
      </c>
      <c r="Z3" t="s">
        <v>43</v>
      </c>
      <c r="AC3" s="2" t="s">
        <v>5</v>
      </c>
      <c r="AD3" t="s">
        <v>17</v>
      </c>
      <c r="AE3" t="s">
        <v>7</v>
      </c>
      <c r="AF3" t="s">
        <v>8</v>
      </c>
      <c r="AG3" t="s">
        <v>18</v>
      </c>
    </row>
    <row r="4" spans="1:33" x14ac:dyDescent="0.25">
      <c r="A4" s="2" t="s">
        <v>5</v>
      </c>
      <c r="B4" t="s">
        <v>10</v>
      </c>
      <c r="C4" t="s">
        <v>7</v>
      </c>
      <c r="D4" t="s">
        <v>8</v>
      </c>
      <c r="E4" t="s">
        <v>11</v>
      </c>
      <c r="G4" t="s">
        <v>40</v>
      </c>
      <c r="H4" s="2" t="s">
        <v>5</v>
      </c>
      <c r="I4" t="s">
        <v>10</v>
      </c>
      <c r="J4" t="s">
        <v>7</v>
      </c>
      <c r="K4" t="s">
        <v>8</v>
      </c>
      <c r="L4" t="s">
        <v>42</v>
      </c>
      <c r="N4" s="2" t="s">
        <v>5</v>
      </c>
      <c r="O4" t="s">
        <v>15</v>
      </c>
      <c r="P4" t="s">
        <v>7</v>
      </c>
      <c r="Q4" t="s">
        <v>8</v>
      </c>
      <c r="R4" t="s">
        <v>63</v>
      </c>
      <c r="V4" s="2" t="s">
        <v>5</v>
      </c>
      <c r="W4" t="s">
        <v>10</v>
      </c>
      <c r="X4" t="s">
        <v>7</v>
      </c>
      <c r="Y4" t="s">
        <v>8</v>
      </c>
      <c r="Z4" t="s">
        <v>89</v>
      </c>
      <c r="AC4" s="2" t="s">
        <v>5</v>
      </c>
      <c r="AD4" t="s">
        <v>15</v>
      </c>
      <c r="AE4" t="s">
        <v>7</v>
      </c>
      <c r="AF4" t="s">
        <v>8</v>
      </c>
      <c r="AG4" t="s">
        <v>90</v>
      </c>
    </row>
    <row r="5" spans="1:33" x14ac:dyDescent="0.25">
      <c r="A5" s="2" t="s">
        <v>5</v>
      </c>
      <c r="B5" t="s">
        <v>12</v>
      </c>
      <c r="C5" t="s">
        <v>7</v>
      </c>
      <c r="D5" t="s">
        <v>8</v>
      </c>
      <c r="E5" t="s">
        <v>13</v>
      </c>
      <c r="G5" t="s">
        <v>40</v>
      </c>
      <c r="H5" s="2" t="s">
        <v>5</v>
      </c>
      <c r="I5" t="s">
        <v>12</v>
      </c>
      <c r="J5" t="s">
        <v>7</v>
      </c>
      <c r="K5" t="s">
        <v>8</v>
      </c>
      <c r="L5" t="s">
        <v>43</v>
      </c>
      <c r="N5" s="2" t="s">
        <v>5</v>
      </c>
      <c r="O5" t="s">
        <v>14</v>
      </c>
      <c r="P5" t="s">
        <v>7</v>
      </c>
      <c r="Q5" t="s">
        <v>8</v>
      </c>
      <c r="R5" t="s">
        <v>27</v>
      </c>
      <c r="V5" s="2" t="s">
        <v>5</v>
      </c>
      <c r="W5" t="s">
        <v>6</v>
      </c>
      <c r="X5" t="s">
        <v>7</v>
      </c>
      <c r="Y5" t="s">
        <v>8</v>
      </c>
      <c r="Z5" t="s">
        <v>90</v>
      </c>
      <c r="AC5" s="2" t="s">
        <v>5</v>
      </c>
      <c r="AD5" t="s">
        <v>14</v>
      </c>
      <c r="AE5" t="s">
        <v>7</v>
      </c>
      <c r="AF5" t="s">
        <v>8</v>
      </c>
      <c r="AG5" t="s">
        <v>13</v>
      </c>
    </row>
    <row r="6" spans="1:33" x14ac:dyDescent="0.25">
      <c r="A6" s="2" t="s">
        <v>5</v>
      </c>
      <c r="B6" t="s">
        <v>14</v>
      </c>
      <c r="C6" t="s">
        <v>7</v>
      </c>
      <c r="D6" t="s">
        <v>8</v>
      </c>
      <c r="E6" t="s">
        <v>13</v>
      </c>
      <c r="G6" t="s">
        <v>40</v>
      </c>
      <c r="H6" s="2" t="s">
        <v>5</v>
      </c>
      <c r="I6" t="s">
        <v>14</v>
      </c>
      <c r="J6" t="s">
        <v>7</v>
      </c>
      <c r="K6" t="s">
        <v>8</v>
      </c>
      <c r="L6" t="s">
        <v>44</v>
      </c>
      <c r="N6" s="2" t="s">
        <v>5</v>
      </c>
      <c r="O6" t="s">
        <v>12</v>
      </c>
      <c r="P6" t="s">
        <v>7</v>
      </c>
      <c r="Q6" t="s">
        <v>8</v>
      </c>
      <c r="R6" t="s">
        <v>30</v>
      </c>
      <c r="V6" s="2" t="s">
        <v>5</v>
      </c>
      <c r="W6" t="s">
        <v>17</v>
      </c>
      <c r="X6" t="s">
        <v>7</v>
      </c>
      <c r="Y6" t="s">
        <v>8</v>
      </c>
      <c r="Z6" t="s">
        <v>18</v>
      </c>
      <c r="AC6" s="2" t="s">
        <v>5</v>
      </c>
      <c r="AD6" t="s">
        <v>12</v>
      </c>
      <c r="AE6" t="s">
        <v>7</v>
      </c>
      <c r="AF6" t="s">
        <v>8</v>
      </c>
      <c r="AG6" t="s">
        <v>65</v>
      </c>
    </row>
    <row r="7" spans="1:33" x14ac:dyDescent="0.25">
      <c r="A7" s="2" t="s">
        <v>5</v>
      </c>
      <c r="B7" t="s">
        <v>15</v>
      </c>
      <c r="C7" t="s">
        <v>7</v>
      </c>
      <c r="D7" t="s">
        <v>8</v>
      </c>
      <c r="E7" t="s">
        <v>16</v>
      </c>
      <c r="G7" t="s">
        <v>40</v>
      </c>
      <c r="H7" s="2" t="s">
        <v>5</v>
      </c>
      <c r="I7" t="s">
        <v>15</v>
      </c>
      <c r="J7" t="s">
        <v>7</v>
      </c>
      <c r="K7" t="s">
        <v>8</v>
      </c>
      <c r="L7" t="s">
        <v>45</v>
      </c>
      <c r="N7" s="2" t="s">
        <v>5</v>
      </c>
      <c r="O7" t="s">
        <v>10</v>
      </c>
      <c r="P7" t="s">
        <v>7</v>
      </c>
      <c r="Q7" t="s">
        <v>8</v>
      </c>
      <c r="R7" t="s">
        <v>73</v>
      </c>
      <c r="V7" s="2" t="s">
        <v>5</v>
      </c>
      <c r="W7" t="s">
        <v>15</v>
      </c>
      <c r="X7" t="s">
        <v>7</v>
      </c>
      <c r="Y7" t="s">
        <v>8</v>
      </c>
      <c r="Z7" t="s">
        <v>29</v>
      </c>
      <c r="AC7" s="2" t="s">
        <v>5</v>
      </c>
      <c r="AD7" t="s">
        <v>10</v>
      </c>
      <c r="AE7" t="s">
        <v>7</v>
      </c>
      <c r="AF7" t="s">
        <v>8</v>
      </c>
      <c r="AG7" t="s">
        <v>98</v>
      </c>
    </row>
    <row r="8" spans="1:33" x14ac:dyDescent="0.25">
      <c r="A8" s="2" t="s">
        <v>5</v>
      </c>
      <c r="B8" t="s">
        <v>17</v>
      </c>
      <c r="C8" t="s">
        <v>7</v>
      </c>
      <c r="D8" t="s">
        <v>8</v>
      </c>
      <c r="E8" t="s">
        <v>18</v>
      </c>
      <c r="G8" t="s">
        <v>40</v>
      </c>
      <c r="H8" s="2" t="s">
        <v>5</v>
      </c>
      <c r="I8" t="s">
        <v>17</v>
      </c>
      <c r="J8" t="s">
        <v>7</v>
      </c>
      <c r="K8" t="s">
        <v>8</v>
      </c>
      <c r="L8" t="s">
        <v>18</v>
      </c>
      <c r="N8" s="2" t="s">
        <v>5</v>
      </c>
      <c r="O8" t="s">
        <v>6</v>
      </c>
      <c r="P8" t="s">
        <v>7</v>
      </c>
      <c r="Q8" t="s">
        <v>8</v>
      </c>
      <c r="R8" t="s">
        <v>74</v>
      </c>
      <c r="V8" s="2" t="s">
        <v>5</v>
      </c>
      <c r="W8" t="s">
        <v>14</v>
      </c>
      <c r="X8" t="s">
        <v>7</v>
      </c>
      <c r="Y8" t="s">
        <v>8</v>
      </c>
      <c r="Z8" t="s">
        <v>13</v>
      </c>
      <c r="AC8" s="2" t="s">
        <v>5</v>
      </c>
      <c r="AD8" t="s">
        <v>6</v>
      </c>
      <c r="AE8" t="s">
        <v>7</v>
      </c>
      <c r="AF8" t="s">
        <v>8</v>
      </c>
      <c r="AG8" t="s">
        <v>41</v>
      </c>
    </row>
    <row r="9" spans="1:33" x14ac:dyDescent="0.25">
      <c r="A9" s="2" t="s">
        <v>5</v>
      </c>
      <c r="B9" t="s">
        <v>6</v>
      </c>
      <c r="C9" t="s">
        <v>7</v>
      </c>
      <c r="D9" t="s">
        <v>19</v>
      </c>
      <c r="E9" t="s">
        <v>20</v>
      </c>
      <c r="G9" t="s">
        <v>40</v>
      </c>
      <c r="H9" s="2" t="s">
        <v>5</v>
      </c>
      <c r="I9" t="s">
        <v>17</v>
      </c>
      <c r="J9" t="s">
        <v>7</v>
      </c>
      <c r="K9" t="s">
        <v>19</v>
      </c>
      <c r="L9" t="s">
        <v>46</v>
      </c>
      <c r="N9" s="2" t="s">
        <v>5</v>
      </c>
      <c r="O9" t="s">
        <v>6</v>
      </c>
      <c r="P9" t="s">
        <v>7</v>
      </c>
      <c r="Q9" t="s">
        <v>19</v>
      </c>
      <c r="R9" t="s">
        <v>75</v>
      </c>
      <c r="V9" s="2" t="s">
        <v>5</v>
      </c>
      <c r="W9" t="s">
        <v>6</v>
      </c>
      <c r="X9" t="s">
        <v>7</v>
      </c>
      <c r="Y9" t="s">
        <v>19</v>
      </c>
      <c r="Z9" t="s">
        <v>91</v>
      </c>
      <c r="AC9" s="2" t="s">
        <v>5</v>
      </c>
      <c r="AD9" t="s">
        <v>6</v>
      </c>
      <c r="AE9" t="s">
        <v>7</v>
      </c>
      <c r="AF9" t="s">
        <v>19</v>
      </c>
      <c r="AG9" t="s">
        <v>106</v>
      </c>
    </row>
    <row r="10" spans="1:33" x14ac:dyDescent="0.25">
      <c r="A10" s="2" t="s">
        <v>5</v>
      </c>
      <c r="B10" t="s">
        <v>10</v>
      </c>
      <c r="C10" t="s">
        <v>7</v>
      </c>
      <c r="D10" t="s">
        <v>19</v>
      </c>
      <c r="E10" t="s">
        <v>21</v>
      </c>
      <c r="G10" t="s">
        <v>40</v>
      </c>
      <c r="H10" s="2" t="s">
        <v>5</v>
      </c>
      <c r="I10" t="s">
        <v>6</v>
      </c>
      <c r="J10" t="s">
        <v>7</v>
      </c>
      <c r="K10" t="s">
        <v>19</v>
      </c>
      <c r="L10" t="s">
        <v>47</v>
      </c>
      <c r="N10" s="2" t="s">
        <v>5</v>
      </c>
      <c r="O10" t="s">
        <v>10</v>
      </c>
      <c r="P10" t="s">
        <v>7</v>
      </c>
      <c r="Q10" t="s">
        <v>19</v>
      </c>
      <c r="R10" t="s">
        <v>76</v>
      </c>
      <c r="V10" s="2" t="s">
        <v>5</v>
      </c>
      <c r="W10" t="s">
        <v>10</v>
      </c>
      <c r="X10" t="s">
        <v>7</v>
      </c>
      <c r="Y10" t="s">
        <v>19</v>
      </c>
      <c r="Z10" t="s">
        <v>92</v>
      </c>
      <c r="AC10" s="2" t="s">
        <v>5</v>
      </c>
      <c r="AD10" t="s">
        <v>10</v>
      </c>
      <c r="AE10" t="s">
        <v>7</v>
      </c>
      <c r="AF10" t="s">
        <v>19</v>
      </c>
      <c r="AG10" t="s">
        <v>107</v>
      </c>
    </row>
    <row r="11" spans="1:33" x14ac:dyDescent="0.25">
      <c r="A11" s="2" t="s">
        <v>5</v>
      </c>
      <c r="B11" t="s">
        <v>12</v>
      </c>
      <c r="C11" t="s">
        <v>7</v>
      </c>
      <c r="D11" t="s">
        <v>19</v>
      </c>
      <c r="E11" t="s">
        <v>22</v>
      </c>
      <c r="G11" t="s">
        <v>40</v>
      </c>
      <c r="H11" s="2" t="s">
        <v>5</v>
      </c>
      <c r="I11" t="s">
        <v>10</v>
      </c>
      <c r="J11" t="s">
        <v>7</v>
      </c>
      <c r="K11" t="s">
        <v>19</v>
      </c>
      <c r="L11" t="s">
        <v>48</v>
      </c>
      <c r="N11" s="2" t="s">
        <v>5</v>
      </c>
      <c r="O11" t="s">
        <v>12</v>
      </c>
      <c r="P11" t="s">
        <v>7</v>
      </c>
      <c r="Q11" t="s">
        <v>19</v>
      </c>
      <c r="R11" t="s">
        <v>77</v>
      </c>
      <c r="V11" s="2" t="s">
        <v>5</v>
      </c>
      <c r="W11" t="s">
        <v>12</v>
      </c>
      <c r="X11" t="s">
        <v>7</v>
      </c>
      <c r="Y11" t="s">
        <v>19</v>
      </c>
      <c r="Z11" t="s">
        <v>93</v>
      </c>
      <c r="AC11" s="2" t="s">
        <v>5</v>
      </c>
      <c r="AD11" t="s">
        <v>12</v>
      </c>
      <c r="AE11" t="s">
        <v>7</v>
      </c>
      <c r="AF11" t="s">
        <v>19</v>
      </c>
      <c r="AG11" t="s">
        <v>108</v>
      </c>
    </row>
    <row r="12" spans="1:33" x14ac:dyDescent="0.25">
      <c r="A12" s="2" t="s">
        <v>5</v>
      </c>
      <c r="B12" t="s">
        <v>14</v>
      </c>
      <c r="C12" t="s">
        <v>7</v>
      </c>
      <c r="D12" t="s">
        <v>19</v>
      </c>
      <c r="E12" t="s">
        <v>23</v>
      </c>
      <c r="G12" t="s">
        <v>40</v>
      </c>
      <c r="H12" s="2" t="s">
        <v>5</v>
      </c>
      <c r="I12" t="s">
        <v>12</v>
      </c>
      <c r="J12" t="s">
        <v>7</v>
      </c>
      <c r="K12" t="s">
        <v>19</v>
      </c>
      <c r="L12" t="s">
        <v>49</v>
      </c>
      <c r="N12" s="2" t="s">
        <v>5</v>
      </c>
      <c r="O12" t="s">
        <v>14</v>
      </c>
      <c r="P12" t="s">
        <v>7</v>
      </c>
      <c r="Q12" t="s">
        <v>19</v>
      </c>
      <c r="R12" t="s">
        <v>78</v>
      </c>
      <c r="V12" s="2" t="s">
        <v>5</v>
      </c>
      <c r="W12" t="s">
        <v>14</v>
      </c>
      <c r="X12" t="s">
        <v>7</v>
      </c>
      <c r="Y12" t="s">
        <v>19</v>
      </c>
      <c r="Z12" t="s">
        <v>94</v>
      </c>
      <c r="AC12" s="2" t="s">
        <v>5</v>
      </c>
      <c r="AD12" t="s">
        <v>14</v>
      </c>
      <c r="AE12" t="s">
        <v>7</v>
      </c>
      <c r="AF12" t="s">
        <v>19</v>
      </c>
      <c r="AG12" t="s">
        <v>109</v>
      </c>
    </row>
    <row r="13" spans="1:33" x14ac:dyDescent="0.25">
      <c r="A13" s="2" t="s">
        <v>5</v>
      </c>
      <c r="B13" t="s">
        <v>15</v>
      </c>
      <c r="C13" t="s">
        <v>7</v>
      </c>
      <c r="D13" t="s">
        <v>19</v>
      </c>
      <c r="E13" t="s">
        <v>24</v>
      </c>
      <c r="G13" t="s">
        <v>40</v>
      </c>
      <c r="H13" s="2" t="s">
        <v>5</v>
      </c>
      <c r="I13" t="s">
        <v>14</v>
      </c>
      <c r="J13" t="s">
        <v>7</v>
      </c>
      <c r="K13" t="s">
        <v>19</v>
      </c>
      <c r="L13" t="s">
        <v>50</v>
      </c>
      <c r="N13" s="2" t="s">
        <v>5</v>
      </c>
      <c r="O13" t="s">
        <v>15</v>
      </c>
      <c r="P13" t="s">
        <v>7</v>
      </c>
      <c r="Q13" t="s">
        <v>19</v>
      </c>
      <c r="R13" t="s">
        <v>79</v>
      </c>
      <c r="V13" s="2" t="s">
        <v>5</v>
      </c>
      <c r="W13" t="s">
        <v>15</v>
      </c>
      <c r="X13" t="s">
        <v>7</v>
      </c>
      <c r="Y13" t="s">
        <v>19</v>
      </c>
      <c r="Z13" t="s">
        <v>95</v>
      </c>
      <c r="AC13" s="2" t="s">
        <v>5</v>
      </c>
      <c r="AD13" t="s">
        <v>15</v>
      </c>
      <c r="AE13" t="s">
        <v>7</v>
      </c>
      <c r="AF13" t="s">
        <v>19</v>
      </c>
      <c r="AG13" t="s">
        <v>110</v>
      </c>
    </row>
    <row r="14" spans="1:33" x14ac:dyDescent="0.25">
      <c r="A14" s="2" t="s">
        <v>5</v>
      </c>
      <c r="B14" t="s">
        <v>17</v>
      </c>
      <c r="C14" t="s">
        <v>7</v>
      </c>
      <c r="D14" t="s">
        <v>19</v>
      </c>
      <c r="E14" t="s">
        <v>25</v>
      </c>
      <c r="G14" t="s">
        <v>40</v>
      </c>
      <c r="H14" s="2" t="s">
        <v>5</v>
      </c>
      <c r="I14" t="s">
        <v>15</v>
      </c>
      <c r="J14" t="s">
        <v>7</v>
      </c>
      <c r="K14" t="s">
        <v>19</v>
      </c>
      <c r="L14" t="s">
        <v>51</v>
      </c>
      <c r="N14" s="2" t="s">
        <v>5</v>
      </c>
      <c r="O14" t="s">
        <v>17</v>
      </c>
      <c r="P14" t="s">
        <v>7</v>
      </c>
      <c r="Q14" t="s">
        <v>19</v>
      </c>
      <c r="R14" t="s">
        <v>80</v>
      </c>
      <c r="V14" s="2" t="s">
        <v>5</v>
      </c>
      <c r="W14" t="s">
        <v>17</v>
      </c>
      <c r="X14" t="s">
        <v>7</v>
      </c>
      <c r="Y14" t="s">
        <v>19</v>
      </c>
      <c r="Z14" t="s">
        <v>96</v>
      </c>
      <c r="AC14" s="2" t="s">
        <v>5</v>
      </c>
      <c r="AD14" t="s">
        <v>17</v>
      </c>
      <c r="AE14" t="s">
        <v>7</v>
      </c>
      <c r="AF14" t="s">
        <v>19</v>
      </c>
      <c r="AG14" t="s">
        <v>111</v>
      </c>
    </row>
    <row r="16" spans="1:33" x14ac:dyDescent="0.25">
      <c r="A16" s="2" t="s">
        <v>26</v>
      </c>
      <c r="B16" t="s">
        <v>6</v>
      </c>
      <c r="C16" t="s">
        <v>7</v>
      </c>
      <c r="D16" t="s">
        <v>8</v>
      </c>
      <c r="E16" t="s">
        <v>27</v>
      </c>
      <c r="G16" t="s">
        <v>52</v>
      </c>
      <c r="H16" s="2" t="s">
        <v>26</v>
      </c>
      <c r="I16" t="s">
        <v>6</v>
      </c>
      <c r="J16" t="s">
        <v>7</v>
      </c>
      <c r="K16" t="s">
        <v>19</v>
      </c>
      <c r="L16" t="s">
        <v>53</v>
      </c>
      <c r="N16" s="2" t="s">
        <v>26</v>
      </c>
      <c r="O16" t="s">
        <v>6</v>
      </c>
      <c r="P16" t="s">
        <v>7</v>
      </c>
      <c r="Q16" t="s">
        <v>8</v>
      </c>
      <c r="R16" t="s">
        <v>62</v>
      </c>
      <c r="V16" s="2" t="s">
        <v>26</v>
      </c>
      <c r="W16" t="s">
        <v>14</v>
      </c>
      <c r="X16" t="s">
        <v>7</v>
      </c>
      <c r="Y16" t="s">
        <v>8</v>
      </c>
      <c r="Z16" t="s">
        <v>81</v>
      </c>
      <c r="AC16" s="2" t="s">
        <v>26</v>
      </c>
      <c r="AD16" t="s">
        <v>14</v>
      </c>
      <c r="AE16" t="s">
        <v>7</v>
      </c>
      <c r="AF16" t="s">
        <v>8</v>
      </c>
      <c r="AG16" t="s">
        <v>81</v>
      </c>
    </row>
    <row r="17" spans="1:33" x14ac:dyDescent="0.25">
      <c r="A17" s="2" t="s">
        <v>26</v>
      </c>
      <c r="B17" t="s">
        <v>10</v>
      </c>
      <c r="C17" t="s">
        <v>7</v>
      </c>
      <c r="D17" t="s">
        <v>8</v>
      </c>
      <c r="E17" t="s">
        <v>28</v>
      </c>
      <c r="G17" t="s">
        <v>52</v>
      </c>
      <c r="H17" s="2" t="s">
        <v>26</v>
      </c>
      <c r="I17" t="s">
        <v>10</v>
      </c>
      <c r="J17" t="s">
        <v>7</v>
      </c>
      <c r="K17" t="s">
        <v>19</v>
      </c>
      <c r="L17" t="s">
        <v>54</v>
      </c>
      <c r="N17" s="2" t="s">
        <v>26</v>
      </c>
      <c r="O17" t="s">
        <v>17</v>
      </c>
      <c r="P17" t="s">
        <v>7</v>
      </c>
      <c r="Q17" t="s">
        <v>8</v>
      </c>
      <c r="R17" t="s">
        <v>18</v>
      </c>
      <c r="V17" s="2" t="s">
        <v>26</v>
      </c>
      <c r="W17" t="s">
        <v>12</v>
      </c>
      <c r="X17" t="s">
        <v>7</v>
      </c>
      <c r="Y17" t="s">
        <v>8</v>
      </c>
      <c r="Z17" t="s">
        <v>44</v>
      </c>
      <c r="AC17" s="2" t="s">
        <v>26</v>
      </c>
      <c r="AD17" t="s">
        <v>12</v>
      </c>
      <c r="AE17" t="s">
        <v>7</v>
      </c>
      <c r="AF17" t="s">
        <v>8</v>
      </c>
      <c r="AG17" t="s">
        <v>65</v>
      </c>
    </row>
    <row r="18" spans="1:33" x14ac:dyDescent="0.25">
      <c r="A18" s="2" t="s">
        <v>26</v>
      </c>
      <c r="B18" t="s">
        <v>12</v>
      </c>
      <c r="C18" t="s">
        <v>7</v>
      </c>
      <c r="D18" t="s">
        <v>8</v>
      </c>
      <c r="E18" t="s">
        <v>29</v>
      </c>
      <c r="G18" t="s">
        <v>52</v>
      </c>
      <c r="H18" s="2" t="s">
        <v>26</v>
      </c>
      <c r="I18" t="s">
        <v>12</v>
      </c>
      <c r="J18" t="s">
        <v>7</v>
      </c>
      <c r="K18" t="s">
        <v>19</v>
      </c>
      <c r="L18" t="s">
        <v>55</v>
      </c>
      <c r="N18" s="2" t="s">
        <v>26</v>
      </c>
      <c r="O18" t="s">
        <v>15</v>
      </c>
      <c r="P18" t="s">
        <v>7</v>
      </c>
      <c r="Q18" t="s">
        <v>8</v>
      </c>
      <c r="R18" t="s">
        <v>63</v>
      </c>
      <c r="V18" s="2" t="s">
        <v>26</v>
      </c>
      <c r="W18" t="s">
        <v>10</v>
      </c>
      <c r="X18" t="s">
        <v>7</v>
      </c>
      <c r="Y18" t="s">
        <v>8</v>
      </c>
      <c r="Z18" t="s">
        <v>11</v>
      </c>
      <c r="AC18" s="2" t="s">
        <v>26</v>
      </c>
      <c r="AD18" t="s">
        <v>10</v>
      </c>
      <c r="AE18" t="s">
        <v>7</v>
      </c>
      <c r="AF18" t="s">
        <v>8</v>
      </c>
      <c r="AG18" t="s">
        <v>99</v>
      </c>
    </row>
    <row r="19" spans="1:33" x14ac:dyDescent="0.25">
      <c r="A19" s="2" t="s">
        <v>26</v>
      </c>
      <c r="B19" t="s">
        <v>14</v>
      </c>
      <c r="C19" t="s">
        <v>7</v>
      </c>
      <c r="D19" t="s">
        <v>8</v>
      </c>
      <c r="E19" t="s">
        <v>30</v>
      </c>
      <c r="G19" t="s">
        <v>52</v>
      </c>
      <c r="H19" s="2" t="s">
        <v>26</v>
      </c>
      <c r="I19" t="s">
        <v>14</v>
      </c>
      <c r="J19" t="s">
        <v>7</v>
      </c>
      <c r="K19" t="s">
        <v>19</v>
      </c>
      <c r="L19" t="s">
        <v>56</v>
      </c>
      <c r="N19" s="2" t="s">
        <v>26</v>
      </c>
      <c r="O19" t="s">
        <v>14</v>
      </c>
      <c r="P19" t="s">
        <v>7</v>
      </c>
      <c r="Q19" t="s">
        <v>8</v>
      </c>
      <c r="R19" t="s">
        <v>64</v>
      </c>
      <c r="V19" s="2" t="s">
        <v>26</v>
      </c>
      <c r="W19" t="s">
        <v>6</v>
      </c>
      <c r="X19" t="s">
        <v>7</v>
      </c>
      <c r="Y19" t="s">
        <v>8</v>
      </c>
      <c r="Z19" t="s">
        <v>82</v>
      </c>
      <c r="AC19" s="2" t="s">
        <v>26</v>
      </c>
      <c r="AD19" t="s">
        <v>6</v>
      </c>
      <c r="AE19" t="s">
        <v>7</v>
      </c>
      <c r="AF19" t="s">
        <v>8</v>
      </c>
      <c r="AG19" t="s">
        <v>74</v>
      </c>
    </row>
    <row r="20" spans="1:33" x14ac:dyDescent="0.25">
      <c r="A20" s="2" t="s">
        <v>26</v>
      </c>
      <c r="B20" t="s">
        <v>15</v>
      </c>
      <c r="C20" t="s">
        <v>7</v>
      </c>
      <c r="D20" t="s">
        <v>8</v>
      </c>
      <c r="E20" t="s">
        <v>13</v>
      </c>
      <c r="G20" t="s">
        <v>52</v>
      </c>
      <c r="H20" s="2" t="s">
        <v>26</v>
      </c>
      <c r="I20" t="s">
        <v>15</v>
      </c>
      <c r="J20" t="s">
        <v>7</v>
      </c>
      <c r="K20" t="s">
        <v>19</v>
      </c>
      <c r="L20" t="s">
        <v>57</v>
      </c>
      <c r="N20" s="2" t="s">
        <v>26</v>
      </c>
      <c r="O20" t="s">
        <v>12</v>
      </c>
      <c r="P20" t="s">
        <v>7</v>
      </c>
      <c r="Q20" t="s">
        <v>8</v>
      </c>
      <c r="R20" t="s">
        <v>65</v>
      </c>
      <c r="V20" s="2" t="s">
        <v>26</v>
      </c>
      <c r="W20" t="s">
        <v>17</v>
      </c>
      <c r="X20" t="s">
        <v>7</v>
      </c>
      <c r="Y20" t="s">
        <v>8</v>
      </c>
      <c r="Z20" t="s">
        <v>18</v>
      </c>
      <c r="AC20" s="2" t="s">
        <v>26</v>
      </c>
      <c r="AD20" t="s">
        <v>17</v>
      </c>
      <c r="AE20" t="s">
        <v>7</v>
      </c>
      <c r="AF20" t="s">
        <v>8</v>
      </c>
      <c r="AG20" t="s">
        <v>18</v>
      </c>
    </row>
    <row r="21" spans="1:33" x14ac:dyDescent="0.25">
      <c r="A21" s="2" t="s">
        <v>26</v>
      </c>
      <c r="B21" t="s">
        <v>17</v>
      </c>
      <c r="C21" t="s">
        <v>7</v>
      </c>
      <c r="D21" t="s">
        <v>8</v>
      </c>
      <c r="E21" t="s">
        <v>18</v>
      </c>
      <c r="G21" t="s">
        <v>52</v>
      </c>
      <c r="H21" s="2" t="s">
        <v>26</v>
      </c>
      <c r="I21" t="s">
        <v>17</v>
      </c>
      <c r="J21" t="s">
        <v>7</v>
      </c>
      <c r="K21" t="s">
        <v>19</v>
      </c>
      <c r="L21" t="s">
        <v>58</v>
      </c>
      <c r="N21" s="2" t="s">
        <v>26</v>
      </c>
      <c r="O21" t="s">
        <v>10</v>
      </c>
      <c r="P21" t="s">
        <v>7</v>
      </c>
      <c r="Q21" t="s">
        <v>8</v>
      </c>
      <c r="R21" t="s">
        <v>66</v>
      </c>
      <c r="V21" s="2" t="s">
        <v>26</v>
      </c>
      <c r="W21" t="s">
        <v>15</v>
      </c>
      <c r="X21" t="s">
        <v>7</v>
      </c>
      <c r="Y21" t="s">
        <v>8</v>
      </c>
      <c r="Z21" t="s">
        <v>28</v>
      </c>
      <c r="AC21" s="2" t="s">
        <v>26</v>
      </c>
      <c r="AD21" t="s">
        <v>15</v>
      </c>
      <c r="AE21" t="s">
        <v>7</v>
      </c>
      <c r="AF21" t="s">
        <v>8</v>
      </c>
      <c r="AG21" t="s">
        <v>90</v>
      </c>
    </row>
    <row r="22" spans="1:33" x14ac:dyDescent="0.25">
      <c r="A22" s="2" t="s">
        <v>26</v>
      </c>
      <c r="B22" t="s">
        <v>6</v>
      </c>
      <c r="C22" t="s">
        <v>7</v>
      </c>
      <c r="D22" t="s">
        <v>19</v>
      </c>
      <c r="E22" t="s">
        <v>31</v>
      </c>
      <c r="G22" t="s">
        <v>52</v>
      </c>
      <c r="H22" s="2" t="s">
        <v>26</v>
      </c>
      <c r="I22" t="s">
        <v>6</v>
      </c>
      <c r="J22" t="s">
        <v>7</v>
      </c>
      <c r="K22" t="s">
        <v>8</v>
      </c>
      <c r="L22" t="s">
        <v>41</v>
      </c>
      <c r="N22" s="2" t="s">
        <v>26</v>
      </c>
      <c r="O22" t="s">
        <v>6</v>
      </c>
      <c r="P22" t="s">
        <v>7</v>
      </c>
      <c r="Q22" t="s">
        <v>19</v>
      </c>
      <c r="R22" t="s">
        <v>67</v>
      </c>
      <c r="V22" s="2" t="s">
        <v>26</v>
      </c>
      <c r="W22" t="s">
        <v>15</v>
      </c>
      <c r="X22" t="s">
        <v>7</v>
      </c>
      <c r="Y22" t="s">
        <v>19</v>
      </c>
      <c r="Z22" t="s">
        <v>83</v>
      </c>
      <c r="AC22" s="2" t="s">
        <v>26</v>
      </c>
      <c r="AD22" t="s">
        <v>6</v>
      </c>
      <c r="AE22" t="s">
        <v>7</v>
      </c>
      <c r="AF22" t="s">
        <v>19</v>
      </c>
      <c r="AG22" t="s">
        <v>100</v>
      </c>
    </row>
    <row r="23" spans="1:33" x14ac:dyDescent="0.25">
      <c r="A23" s="2" t="s">
        <v>26</v>
      </c>
      <c r="B23" t="s">
        <v>10</v>
      </c>
      <c r="C23" t="s">
        <v>7</v>
      </c>
      <c r="D23" t="s">
        <v>19</v>
      </c>
      <c r="E23" t="s">
        <v>32</v>
      </c>
      <c r="G23" t="s">
        <v>52</v>
      </c>
      <c r="H23" s="2" t="s">
        <v>26</v>
      </c>
      <c r="I23" t="s">
        <v>10</v>
      </c>
      <c r="J23" t="s">
        <v>7</v>
      </c>
      <c r="K23" t="s">
        <v>8</v>
      </c>
      <c r="L23" t="s">
        <v>59</v>
      </c>
      <c r="N23" s="2" t="s">
        <v>26</v>
      </c>
      <c r="O23" t="s">
        <v>10</v>
      </c>
      <c r="P23" t="s">
        <v>7</v>
      </c>
      <c r="Q23" t="s">
        <v>19</v>
      </c>
      <c r="R23" t="s">
        <v>68</v>
      </c>
      <c r="V23" s="2" t="s">
        <v>26</v>
      </c>
      <c r="W23" t="s">
        <v>17</v>
      </c>
      <c r="X23" t="s">
        <v>7</v>
      </c>
      <c r="Y23" t="s">
        <v>19</v>
      </c>
      <c r="Z23" t="s">
        <v>84</v>
      </c>
      <c r="AC23" s="2" t="s">
        <v>26</v>
      </c>
      <c r="AD23" t="s">
        <v>10</v>
      </c>
      <c r="AE23" t="s">
        <v>7</v>
      </c>
      <c r="AF23" t="s">
        <v>19</v>
      </c>
      <c r="AG23" t="s">
        <v>101</v>
      </c>
    </row>
    <row r="24" spans="1:33" x14ac:dyDescent="0.25">
      <c r="A24" s="2" t="s">
        <v>26</v>
      </c>
      <c r="B24" t="s">
        <v>12</v>
      </c>
      <c r="C24" t="s">
        <v>7</v>
      </c>
      <c r="D24" t="s">
        <v>19</v>
      </c>
      <c r="E24" t="s">
        <v>33</v>
      </c>
      <c r="G24" t="s">
        <v>52</v>
      </c>
      <c r="H24" s="2" t="s">
        <v>26</v>
      </c>
      <c r="I24" t="s">
        <v>12</v>
      </c>
      <c r="J24" t="s">
        <v>7</v>
      </c>
      <c r="K24" t="s">
        <v>8</v>
      </c>
      <c r="L24" t="s">
        <v>9</v>
      </c>
      <c r="N24" s="2" t="s">
        <v>26</v>
      </c>
      <c r="O24" t="s">
        <v>12</v>
      </c>
      <c r="P24" t="s">
        <v>7</v>
      </c>
      <c r="Q24" t="s">
        <v>19</v>
      </c>
      <c r="R24" t="s">
        <v>69</v>
      </c>
      <c r="V24" s="2" t="s">
        <v>26</v>
      </c>
      <c r="W24" t="s">
        <v>6</v>
      </c>
      <c r="X24" t="s">
        <v>7</v>
      </c>
      <c r="Y24" t="s">
        <v>19</v>
      </c>
      <c r="Z24" t="s">
        <v>85</v>
      </c>
      <c r="AC24" s="2" t="s">
        <v>26</v>
      </c>
      <c r="AD24" t="s">
        <v>12</v>
      </c>
      <c r="AE24" t="s">
        <v>7</v>
      </c>
      <c r="AF24" t="s">
        <v>19</v>
      </c>
      <c r="AG24" t="s">
        <v>102</v>
      </c>
    </row>
    <row r="25" spans="1:33" x14ac:dyDescent="0.25">
      <c r="A25" s="2" t="s">
        <v>26</v>
      </c>
      <c r="B25" t="s">
        <v>14</v>
      </c>
      <c r="C25" t="s">
        <v>7</v>
      </c>
      <c r="D25" t="s">
        <v>19</v>
      </c>
      <c r="E25" t="s">
        <v>34</v>
      </c>
      <c r="G25" t="s">
        <v>52</v>
      </c>
      <c r="H25" s="2" t="s">
        <v>26</v>
      </c>
      <c r="I25" t="s">
        <v>14</v>
      </c>
      <c r="J25" t="s">
        <v>7</v>
      </c>
      <c r="K25" t="s">
        <v>8</v>
      </c>
      <c r="L25" t="s">
        <v>45</v>
      </c>
      <c r="N25" s="2" t="s">
        <v>26</v>
      </c>
      <c r="O25" t="s">
        <v>14</v>
      </c>
      <c r="P25" t="s">
        <v>7</v>
      </c>
      <c r="Q25" t="s">
        <v>19</v>
      </c>
      <c r="R25" t="s">
        <v>70</v>
      </c>
      <c r="V25" s="2" t="s">
        <v>26</v>
      </c>
      <c r="W25" t="s">
        <v>10</v>
      </c>
      <c r="X25" t="s">
        <v>7</v>
      </c>
      <c r="Y25" t="s">
        <v>19</v>
      </c>
      <c r="Z25" t="s">
        <v>86</v>
      </c>
      <c r="AC25" s="2" t="s">
        <v>26</v>
      </c>
      <c r="AD25" t="s">
        <v>14</v>
      </c>
      <c r="AE25" t="s">
        <v>7</v>
      </c>
      <c r="AF25" t="s">
        <v>19</v>
      </c>
      <c r="AG25" t="s">
        <v>103</v>
      </c>
    </row>
    <row r="26" spans="1:33" x14ac:dyDescent="0.25">
      <c r="A26" s="2" t="s">
        <v>26</v>
      </c>
      <c r="B26" t="s">
        <v>15</v>
      </c>
      <c r="C26" t="s">
        <v>7</v>
      </c>
      <c r="D26" t="s">
        <v>19</v>
      </c>
      <c r="E26" t="s">
        <v>35</v>
      </c>
      <c r="G26" t="s">
        <v>52</v>
      </c>
      <c r="H26" s="2" t="s">
        <v>26</v>
      </c>
      <c r="I26" t="s">
        <v>15</v>
      </c>
      <c r="J26" t="s">
        <v>7</v>
      </c>
      <c r="K26" t="s">
        <v>8</v>
      </c>
      <c r="L26" t="s">
        <v>60</v>
      </c>
      <c r="N26" s="2" t="s">
        <v>26</v>
      </c>
      <c r="O26" t="s">
        <v>15</v>
      </c>
      <c r="P26" t="s">
        <v>7</v>
      </c>
      <c r="Q26" t="s">
        <v>19</v>
      </c>
      <c r="R26" t="s">
        <v>71</v>
      </c>
      <c r="V26" s="2" t="s">
        <v>26</v>
      </c>
      <c r="W26" t="s">
        <v>12</v>
      </c>
      <c r="X26" t="s">
        <v>7</v>
      </c>
      <c r="Y26" t="s">
        <v>19</v>
      </c>
      <c r="Z26" t="s">
        <v>87</v>
      </c>
      <c r="AC26" s="2" t="s">
        <v>26</v>
      </c>
      <c r="AD26" t="s">
        <v>15</v>
      </c>
      <c r="AE26" t="s">
        <v>7</v>
      </c>
      <c r="AF26" t="s">
        <v>19</v>
      </c>
      <c r="AG26" t="s">
        <v>104</v>
      </c>
    </row>
    <row r="27" spans="1:33" x14ac:dyDescent="0.25">
      <c r="A27" s="2" t="s">
        <v>26</v>
      </c>
      <c r="B27" t="s">
        <v>17</v>
      </c>
      <c r="C27" t="s">
        <v>7</v>
      </c>
      <c r="D27" t="s">
        <v>19</v>
      </c>
      <c r="E27" t="s">
        <v>36</v>
      </c>
      <c r="G27" t="s">
        <v>52</v>
      </c>
      <c r="H27" s="2" t="s">
        <v>26</v>
      </c>
      <c r="I27" t="s">
        <v>17</v>
      </c>
      <c r="J27" t="s">
        <v>7</v>
      </c>
      <c r="K27" t="s">
        <v>8</v>
      </c>
      <c r="L27" t="s">
        <v>18</v>
      </c>
      <c r="N27" s="2" t="s">
        <v>26</v>
      </c>
      <c r="O27" t="s">
        <v>17</v>
      </c>
      <c r="P27" t="s">
        <v>7</v>
      </c>
      <c r="Q27" t="s">
        <v>19</v>
      </c>
      <c r="R27" t="s">
        <v>72</v>
      </c>
      <c r="V27" s="2" t="s">
        <v>26</v>
      </c>
      <c r="W27" t="s">
        <v>14</v>
      </c>
      <c r="X27" t="s">
        <v>7</v>
      </c>
      <c r="Y27" t="s">
        <v>19</v>
      </c>
      <c r="Z27" t="s">
        <v>88</v>
      </c>
      <c r="AC27" s="2" t="s">
        <v>26</v>
      </c>
      <c r="AD27" t="s">
        <v>17</v>
      </c>
      <c r="AE27" t="s">
        <v>7</v>
      </c>
      <c r="AF27" t="s">
        <v>19</v>
      </c>
      <c r="AG27" t="s">
        <v>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F7924-ECD0-42AD-87A4-CEE2ACCE7344}">
  <dimension ref="A1:AC27"/>
  <sheetViews>
    <sheetView topLeftCell="A16" workbookViewId="0">
      <selection activeCell="G20" sqref="G20"/>
    </sheetView>
  </sheetViews>
  <sheetFormatPr defaultRowHeight="15" x14ac:dyDescent="0.25"/>
  <sheetData>
    <row r="1" spans="1:29" ht="32.25" customHeight="1" x14ac:dyDescent="0.25">
      <c r="A1" s="7" t="s">
        <v>37</v>
      </c>
      <c r="B1" s="7"/>
      <c r="C1" s="7"/>
      <c r="D1" s="7"/>
      <c r="E1" s="7"/>
      <c r="G1" s="7" t="s">
        <v>38</v>
      </c>
      <c r="H1" s="7"/>
      <c r="I1" s="7"/>
      <c r="J1" s="7"/>
      <c r="K1" s="7"/>
      <c r="M1" s="7" t="s">
        <v>61</v>
      </c>
      <c r="N1" s="7"/>
      <c r="O1" s="7"/>
      <c r="P1" s="7"/>
      <c r="Q1" s="7"/>
      <c r="S1" s="8" t="s">
        <v>112</v>
      </c>
      <c r="T1" s="8"/>
      <c r="U1" s="8"/>
      <c r="V1" s="8"/>
      <c r="W1" s="8"/>
      <c r="Y1" s="7" t="s">
        <v>97</v>
      </c>
      <c r="Z1" s="7"/>
      <c r="AA1" s="7"/>
      <c r="AB1" s="7"/>
      <c r="AC1" s="7"/>
    </row>
    <row r="2" spans="1:29" x14ac:dyDescent="0.25">
      <c r="A2" s="1" t="s">
        <v>0</v>
      </c>
      <c r="B2" s="1" t="s">
        <v>1</v>
      </c>
      <c r="C2" s="1" t="s">
        <v>2</v>
      </c>
      <c r="D2" s="1" t="s">
        <v>8</v>
      </c>
      <c r="E2" s="1" t="s">
        <v>19</v>
      </c>
      <c r="G2" s="1" t="s">
        <v>0</v>
      </c>
      <c r="H2" s="1" t="s">
        <v>1</v>
      </c>
      <c r="I2" s="1" t="s">
        <v>2</v>
      </c>
      <c r="J2" s="1" t="s">
        <v>8</v>
      </c>
      <c r="K2" s="1" t="s">
        <v>19</v>
      </c>
      <c r="M2" s="1" t="s">
        <v>0</v>
      </c>
      <c r="N2" s="1" t="s">
        <v>1</v>
      </c>
      <c r="O2" s="1" t="s">
        <v>2</v>
      </c>
      <c r="P2" s="1" t="s">
        <v>8</v>
      </c>
      <c r="Q2" s="1" t="s">
        <v>19</v>
      </c>
      <c r="S2" s="1" t="s">
        <v>0</v>
      </c>
      <c r="T2" s="1" t="s">
        <v>1</v>
      </c>
      <c r="U2" s="1" t="s">
        <v>2</v>
      </c>
      <c r="V2" s="1" t="s">
        <v>8</v>
      </c>
      <c r="W2" s="1" t="s">
        <v>19</v>
      </c>
      <c r="Y2" s="1" t="s">
        <v>0</v>
      </c>
      <c r="Z2" s="1" t="s">
        <v>1</v>
      </c>
      <c r="AA2" s="1" t="s">
        <v>2</v>
      </c>
      <c r="AB2" s="1" t="s">
        <v>8</v>
      </c>
      <c r="AC2" s="1" t="s">
        <v>19</v>
      </c>
    </row>
    <row r="3" spans="1:29" x14ac:dyDescent="0.25">
      <c r="A3" s="2" t="s">
        <v>5</v>
      </c>
      <c r="B3" t="s">
        <v>6</v>
      </c>
      <c r="C3" t="s">
        <v>7</v>
      </c>
      <c r="D3" t="s">
        <v>9</v>
      </c>
      <c r="E3" t="s">
        <v>20</v>
      </c>
      <c r="G3" s="2" t="s">
        <v>5</v>
      </c>
      <c r="H3" t="s">
        <v>6</v>
      </c>
      <c r="I3" t="s">
        <v>7</v>
      </c>
      <c r="J3" t="s">
        <v>41</v>
      </c>
      <c r="K3" t="s">
        <v>47</v>
      </c>
      <c r="M3" s="2" t="s">
        <v>5</v>
      </c>
      <c r="N3" t="s">
        <v>6</v>
      </c>
      <c r="O3" t="s">
        <v>7</v>
      </c>
      <c r="P3" t="s">
        <v>74</v>
      </c>
      <c r="Q3" t="s">
        <v>75</v>
      </c>
      <c r="S3" s="2" t="s">
        <v>5</v>
      </c>
      <c r="T3" t="s">
        <v>6</v>
      </c>
      <c r="U3" t="s">
        <v>7</v>
      </c>
      <c r="V3" t="s">
        <v>90</v>
      </c>
      <c r="W3" t="s">
        <v>91</v>
      </c>
      <c r="Y3" s="2" t="s">
        <v>5</v>
      </c>
      <c r="Z3" t="s">
        <v>6</v>
      </c>
      <c r="AA3" t="s">
        <v>7</v>
      </c>
      <c r="AB3" t="s">
        <v>41</v>
      </c>
      <c r="AC3" t="s">
        <v>106</v>
      </c>
    </row>
    <row r="4" spans="1:29" x14ac:dyDescent="0.25">
      <c r="A4" s="2" t="s">
        <v>5</v>
      </c>
      <c r="B4" t="s">
        <v>10</v>
      </c>
      <c r="C4" t="s">
        <v>7</v>
      </c>
      <c r="D4" t="s">
        <v>11</v>
      </c>
      <c r="E4" t="s">
        <v>21</v>
      </c>
      <c r="G4" s="2" t="s">
        <v>5</v>
      </c>
      <c r="H4" t="s">
        <v>10</v>
      </c>
      <c r="I4" t="s">
        <v>7</v>
      </c>
      <c r="J4" t="s">
        <v>42</v>
      </c>
      <c r="K4" t="s">
        <v>48</v>
      </c>
      <c r="M4" s="2" t="s">
        <v>5</v>
      </c>
      <c r="N4" t="s">
        <v>10</v>
      </c>
      <c r="O4" t="s">
        <v>7</v>
      </c>
      <c r="P4" t="s">
        <v>73</v>
      </c>
      <c r="Q4" t="s">
        <v>76</v>
      </c>
      <c r="S4" s="2" t="s">
        <v>5</v>
      </c>
      <c r="T4" t="s">
        <v>10</v>
      </c>
      <c r="U4" t="s">
        <v>7</v>
      </c>
      <c r="V4" t="s">
        <v>89</v>
      </c>
      <c r="W4" t="s">
        <v>92</v>
      </c>
      <c r="Y4" s="2" t="s">
        <v>5</v>
      </c>
      <c r="Z4" t="s">
        <v>10</v>
      </c>
      <c r="AA4" t="s">
        <v>7</v>
      </c>
      <c r="AB4" t="s">
        <v>98</v>
      </c>
      <c r="AC4" t="s">
        <v>107</v>
      </c>
    </row>
    <row r="5" spans="1:29" x14ac:dyDescent="0.25">
      <c r="A5" s="2" t="s">
        <v>5</v>
      </c>
      <c r="B5" t="s">
        <v>12</v>
      </c>
      <c r="C5" t="s">
        <v>7</v>
      </c>
      <c r="D5" t="s">
        <v>13</v>
      </c>
      <c r="E5" t="s">
        <v>22</v>
      </c>
      <c r="G5" s="2" t="s">
        <v>5</v>
      </c>
      <c r="H5" t="s">
        <v>12</v>
      </c>
      <c r="I5" t="s">
        <v>7</v>
      </c>
      <c r="J5" t="s">
        <v>43</v>
      </c>
      <c r="K5" t="s">
        <v>49</v>
      </c>
      <c r="M5" s="2" t="s">
        <v>5</v>
      </c>
      <c r="N5" t="s">
        <v>12</v>
      </c>
      <c r="O5" t="s">
        <v>7</v>
      </c>
      <c r="P5" t="s">
        <v>30</v>
      </c>
      <c r="Q5" t="s">
        <v>77</v>
      </c>
      <c r="S5" s="2" t="s">
        <v>5</v>
      </c>
      <c r="T5" t="s">
        <v>12</v>
      </c>
      <c r="U5" t="s">
        <v>7</v>
      </c>
      <c r="V5" t="s">
        <v>43</v>
      </c>
      <c r="W5" t="s">
        <v>93</v>
      </c>
      <c r="Y5" s="2" t="s">
        <v>5</v>
      </c>
      <c r="Z5" t="s">
        <v>12</v>
      </c>
      <c r="AA5" t="s">
        <v>7</v>
      </c>
      <c r="AB5" t="s">
        <v>65</v>
      </c>
      <c r="AC5" t="s">
        <v>108</v>
      </c>
    </row>
    <row r="6" spans="1:29" x14ac:dyDescent="0.25">
      <c r="A6" s="2" t="s">
        <v>5</v>
      </c>
      <c r="B6" t="s">
        <v>14</v>
      </c>
      <c r="C6" t="s">
        <v>7</v>
      </c>
      <c r="D6" t="s">
        <v>13</v>
      </c>
      <c r="E6" t="s">
        <v>23</v>
      </c>
      <c r="G6" s="2" t="s">
        <v>5</v>
      </c>
      <c r="H6" t="s">
        <v>14</v>
      </c>
      <c r="I6" t="s">
        <v>7</v>
      </c>
      <c r="J6" t="s">
        <v>44</v>
      </c>
      <c r="K6" t="s">
        <v>50</v>
      </c>
      <c r="M6" s="2" t="s">
        <v>5</v>
      </c>
      <c r="N6" t="s">
        <v>14</v>
      </c>
      <c r="O6" t="s">
        <v>7</v>
      </c>
      <c r="P6" t="s">
        <v>27</v>
      </c>
      <c r="Q6" t="s">
        <v>78</v>
      </c>
      <c r="S6" s="2" t="s">
        <v>5</v>
      </c>
      <c r="T6" t="s">
        <v>14</v>
      </c>
      <c r="U6" t="s">
        <v>7</v>
      </c>
      <c r="V6" t="s">
        <v>13</v>
      </c>
      <c r="W6" t="s">
        <v>94</v>
      </c>
      <c r="Y6" s="2" t="s">
        <v>5</v>
      </c>
      <c r="Z6" t="s">
        <v>14</v>
      </c>
      <c r="AA6" t="s">
        <v>7</v>
      </c>
      <c r="AB6" t="s">
        <v>13</v>
      </c>
      <c r="AC6" t="s">
        <v>109</v>
      </c>
    </row>
    <row r="7" spans="1:29" x14ac:dyDescent="0.25">
      <c r="A7" s="2" t="s">
        <v>5</v>
      </c>
      <c r="B7" t="s">
        <v>15</v>
      </c>
      <c r="C7" t="s">
        <v>7</v>
      </c>
      <c r="D7" t="s">
        <v>16</v>
      </c>
      <c r="E7" t="s">
        <v>24</v>
      </c>
      <c r="G7" s="2" t="s">
        <v>5</v>
      </c>
      <c r="H7" t="s">
        <v>15</v>
      </c>
      <c r="I7" t="s">
        <v>7</v>
      </c>
      <c r="J7" t="s">
        <v>45</v>
      </c>
      <c r="K7" t="s">
        <v>51</v>
      </c>
      <c r="M7" s="2" t="s">
        <v>5</v>
      </c>
      <c r="N7" t="s">
        <v>15</v>
      </c>
      <c r="O7" t="s">
        <v>7</v>
      </c>
      <c r="P7" t="s">
        <v>63</v>
      </c>
      <c r="Q7" t="s">
        <v>79</v>
      </c>
      <c r="S7" s="2" t="s">
        <v>5</v>
      </c>
      <c r="T7" t="s">
        <v>15</v>
      </c>
      <c r="U7" t="s">
        <v>7</v>
      </c>
      <c r="V7" t="s">
        <v>29</v>
      </c>
      <c r="W7" t="s">
        <v>95</v>
      </c>
      <c r="Y7" s="2" t="s">
        <v>5</v>
      </c>
      <c r="Z7" t="s">
        <v>15</v>
      </c>
      <c r="AA7" t="s">
        <v>7</v>
      </c>
      <c r="AB7" t="s">
        <v>90</v>
      </c>
      <c r="AC7" t="s">
        <v>110</v>
      </c>
    </row>
    <row r="8" spans="1:29" x14ac:dyDescent="0.25">
      <c r="A8" s="2" t="s">
        <v>5</v>
      </c>
      <c r="B8" t="s">
        <v>17</v>
      </c>
      <c r="C8" t="s">
        <v>7</v>
      </c>
      <c r="D8" t="s">
        <v>18</v>
      </c>
      <c r="E8" t="s">
        <v>25</v>
      </c>
      <c r="G8" s="2" t="s">
        <v>5</v>
      </c>
      <c r="H8" t="s">
        <v>17</v>
      </c>
      <c r="I8" t="s">
        <v>7</v>
      </c>
      <c r="J8" t="s">
        <v>18</v>
      </c>
      <c r="K8" t="s">
        <v>46</v>
      </c>
      <c r="M8" s="2" t="s">
        <v>5</v>
      </c>
      <c r="N8" t="s">
        <v>17</v>
      </c>
      <c r="O8" t="s">
        <v>7</v>
      </c>
      <c r="P8" t="s">
        <v>18</v>
      </c>
      <c r="Q8" t="s">
        <v>80</v>
      </c>
      <c r="S8" s="2" t="s">
        <v>5</v>
      </c>
      <c r="T8" t="s">
        <v>17</v>
      </c>
      <c r="U8" t="s">
        <v>7</v>
      </c>
      <c r="V8" t="s">
        <v>18</v>
      </c>
      <c r="W8" t="s">
        <v>96</v>
      </c>
      <c r="Y8" s="2" t="s">
        <v>5</v>
      </c>
      <c r="Z8" t="s">
        <v>17</v>
      </c>
      <c r="AA8" t="s">
        <v>7</v>
      </c>
      <c r="AB8" t="s">
        <v>18</v>
      </c>
      <c r="AC8" t="s">
        <v>111</v>
      </c>
    </row>
    <row r="9" spans="1:29" x14ac:dyDescent="0.25">
      <c r="A9" s="2"/>
      <c r="S9" s="2"/>
      <c r="Y9" s="2"/>
    </row>
    <row r="10" spans="1:29" x14ac:dyDescent="0.25">
      <c r="A10" s="2" t="s">
        <v>26</v>
      </c>
      <c r="B10" t="s">
        <v>6</v>
      </c>
      <c r="C10" t="s">
        <v>7</v>
      </c>
      <c r="D10" t="s">
        <v>27</v>
      </c>
      <c r="E10" t="s">
        <v>31</v>
      </c>
      <c r="G10" s="2" t="s">
        <v>26</v>
      </c>
      <c r="H10" t="s">
        <v>6</v>
      </c>
      <c r="I10" t="s">
        <v>7</v>
      </c>
      <c r="J10" t="s">
        <v>41</v>
      </c>
      <c r="K10" t="s">
        <v>53</v>
      </c>
      <c r="M10" s="2" t="s">
        <v>26</v>
      </c>
      <c r="N10" t="s">
        <v>6</v>
      </c>
      <c r="O10" t="s">
        <v>7</v>
      </c>
      <c r="P10" t="s">
        <v>62</v>
      </c>
      <c r="Q10" t="s">
        <v>67</v>
      </c>
      <c r="S10" s="2" t="s">
        <v>26</v>
      </c>
      <c r="T10" t="s">
        <v>6</v>
      </c>
      <c r="U10" t="s">
        <v>7</v>
      </c>
      <c r="V10" t="s">
        <v>82</v>
      </c>
      <c r="W10" t="s">
        <v>85</v>
      </c>
      <c r="Y10" s="2" t="s">
        <v>26</v>
      </c>
      <c r="Z10" t="s">
        <v>6</v>
      </c>
      <c r="AA10" t="s">
        <v>7</v>
      </c>
      <c r="AB10" t="s">
        <v>74</v>
      </c>
      <c r="AC10" t="s">
        <v>100</v>
      </c>
    </row>
    <row r="11" spans="1:29" x14ac:dyDescent="0.25">
      <c r="A11" s="2" t="s">
        <v>26</v>
      </c>
      <c r="B11" t="s">
        <v>10</v>
      </c>
      <c r="C11" t="s">
        <v>7</v>
      </c>
      <c r="D11" t="s">
        <v>28</v>
      </c>
      <c r="E11" t="s">
        <v>32</v>
      </c>
      <c r="G11" s="2" t="s">
        <v>26</v>
      </c>
      <c r="H11" t="s">
        <v>10</v>
      </c>
      <c r="I11" t="s">
        <v>7</v>
      </c>
      <c r="J11" t="s">
        <v>59</v>
      </c>
      <c r="K11" t="s">
        <v>54</v>
      </c>
      <c r="M11" s="2" t="s">
        <v>26</v>
      </c>
      <c r="N11" t="s">
        <v>10</v>
      </c>
      <c r="O11" t="s">
        <v>7</v>
      </c>
      <c r="P11" t="s">
        <v>66</v>
      </c>
      <c r="Q11" t="s">
        <v>68</v>
      </c>
      <c r="S11" s="2" t="s">
        <v>26</v>
      </c>
      <c r="T11" t="s">
        <v>10</v>
      </c>
      <c r="U11" t="s">
        <v>7</v>
      </c>
      <c r="V11" t="s">
        <v>11</v>
      </c>
      <c r="W11" t="s">
        <v>86</v>
      </c>
      <c r="Y11" s="2" t="s">
        <v>26</v>
      </c>
      <c r="Z11" t="s">
        <v>10</v>
      </c>
      <c r="AA11" t="s">
        <v>7</v>
      </c>
      <c r="AB11" t="s">
        <v>99</v>
      </c>
      <c r="AC11" t="s">
        <v>101</v>
      </c>
    </row>
    <row r="12" spans="1:29" x14ac:dyDescent="0.25">
      <c r="A12" s="2" t="s">
        <v>26</v>
      </c>
      <c r="B12" t="s">
        <v>12</v>
      </c>
      <c r="C12" t="s">
        <v>7</v>
      </c>
      <c r="D12" t="s">
        <v>29</v>
      </c>
      <c r="E12" t="s">
        <v>33</v>
      </c>
      <c r="G12" s="2" t="s">
        <v>26</v>
      </c>
      <c r="H12" t="s">
        <v>12</v>
      </c>
      <c r="I12" t="s">
        <v>7</v>
      </c>
      <c r="J12" t="s">
        <v>9</v>
      </c>
      <c r="K12" t="s">
        <v>55</v>
      </c>
      <c r="M12" s="2" t="s">
        <v>26</v>
      </c>
      <c r="N12" t="s">
        <v>12</v>
      </c>
      <c r="O12" t="s">
        <v>7</v>
      </c>
      <c r="P12" t="s">
        <v>65</v>
      </c>
      <c r="Q12" t="s">
        <v>69</v>
      </c>
      <c r="S12" s="2" t="s">
        <v>26</v>
      </c>
      <c r="T12" t="s">
        <v>12</v>
      </c>
      <c r="U12" t="s">
        <v>7</v>
      </c>
      <c r="V12" t="s">
        <v>44</v>
      </c>
      <c r="W12" t="s">
        <v>87</v>
      </c>
      <c r="Y12" s="2" t="s">
        <v>26</v>
      </c>
      <c r="Z12" t="s">
        <v>12</v>
      </c>
      <c r="AA12" t="s">
        <v>7</v>
      </c>
      <c r="AB12" t="s">
        <v>65</v>
      </c>
      <c r="AC12" t="s">
        <v>102</v>
      </c>
    </row>
    <row r="13" spans="1:29" x14ac:dyDescent="0.25">
      <c r="A13" s="2" t="s">
        <v>26</v>
      </c>
      <c r="B13" t="s">
        <v>14</v>
      </c>
      <c r="C13" t="s">
        <v>7</v>
      </c>
      <c r="D13" t="s">
        <v>30</v>
      </c>
      <c r="E13" t="s">
        <v>34</v>
      </c>
      <c r="G13" s="2" t="s">
        <v>26</v>
      </c>
      <c r="H13" t="s">
        <v>14</v>
      </c>
      <c r="I13" t="s">
        <v>7</v>
      </c>
      <c r="J13" t="s">
        <v>45</v>
      </c>
      <c r="K13" t="s">
        <v>56</v>
      </c>
      <c r="M13" s="2" t="s">
        <v>26</v>
      </c>
      <c r="N13" t="s">
        <v>14</v>
      </c>
      <c r="O13" t="s">
        <v>7</v>
      </c>
      <c r="P13" t="s">
        <v>64</v>
      </c>
      <c r="Q13" t="s">
        <v>70</v>
      </c>
      <c r="S13" s="2" t="s">
        <v>26</v>
      </c>
      <c r="T13" t="s">
        <v>14</v>
      </c>
      <c r="U13" t="s">
        <v>7</v>
      </c>
      <c r="V13" t="s">
        <v>81</v>
      </c>
      <c r="W13" t="s">
        <v>88</v>
      </c>
      <c r="Y13" s="2" t="s">
        <v>26</v>
      </c>
      <c r="Z13" t="s">
        <v>14</v>
      </c>
      <c r="AA13" t="s">
        <v>7</v>
      </c>
      <c r="AB13" t="s">
        <v>81</v>
      </c>
      <c r="AC13" t="s">
        <v>103</v>
      </c>
    </row>
    <row r="14" spans="1:29" x14ac:dyDescent="0.25">
      <c r="A14" s="2" t="s">
        <v>26</v>
      </c>
      <c r="B14" t="s">
        <v>15</v>
      </c>
      <c r="C14" t="s">
        <v>7</v>
      </c>
      <c r="D14" t="s">
        <v>13</v>
      </c>
      <c r="E14" t="s">
        <v>35</v>
      </c>
      <c r="G14" s="2" t="s">
        <v>26</v>
      </c>
      <c r="H14" t="s">
        <v>15</v>
      </c>
      <c r="I14" t="s">
        <v>7</v>
      </c>
      <c r="J14" t="s">
        <v>60</v>
      </c>
      <c r="K14" t="s">
        <v>57</v>
      </c>
      <c r="M14" s="2" t="s">
        <v>26</v>
      </c>
      <c r="N14" t="s">
        <v>15</v>
      </c>
      <c r="O14" t="s">
        <v>7</v>
      </c>
      <c r="P14" t="s">
        <v>63</v>
      </c>
      <c r="Q14" t="s">
        <v>71</v>
      </c>
      <c r="S14" s="2" t="s">
        <v>26</v>
      </c>
      <c r="T14" t="s">
        <v>15</v>
      </c>
      <c r="U14" t="s">
        <v>7</v>
      </c>
      <c r="V14" t="s">
        <v>28</v>
      </c>
      <c r="W14" t="s">
        <v>83</v>
      </c>
      <c r="Y14" s="2" t="s">
        <v>26</v>
      </c>
      <c r="Z14" t="s">
        <v>15</v>
      </c>
      <c r="AA14" t="s">
        <v>7</v>
      </c>
      <c r="AB14" t="s">
        <v>90</v>
      </c>
      <c r="AC14" t="s">
        <v>104</v>
      </c>
    </row>
    <row r="15" spans="1:29" x14ac:dyDescent="0.25">
      <c r="A15" s="2" t="s">
        <v>26</v>
      </c>
      <c r="B15" t="s">
        <v>17</v>
      </c>
      <c r="C15" t="s">
        <v>7</v>
      </c>
      <c r="D15" t="s">
        <v>18</v>
      </c>
      <c r="E15" t="s">
        <v>36</v>
      </c>
      <c r="G15" s="2" t="s">
        <v>26</v>
      </c>
      <c r="H15" t="s">
        <v>17</v>
      </c>
      <c r="I15" t="s">
        <v>7</v>
      </c>
      <c r="J15" t="s">
        <v>18</v>
      </c>
      <c r="K15" t="s">
        <v>58</v>
      </c>
      <c r="M15" s="2" t="s">
        <v>26</v>
      </c>
      <c r="N15" t="s">
        <v>17</v>
      </c>
      <c r="O15" t="s">
        <v>7</v>
      </c>
      <c r="P15" t="s">
        <v>18</v>
      </c>
      <c r="Q15" t="s">
        <v>72</v>
      </c>
      <c r="S15" s="2" t="s">
        <v>26</v>
      </c>
      <c r="T15" t="s">
        <v>17</v>
      </c>
      <c r="U15" t="s">
        <v>7</v>
      </c>
      <c r="V15" t="s">
        <v>18</v>
      </c>
      <c r="W15" t="s">
        <v>84</v>
      </c>
      <c r="Y15" s="2" t="s">
        <v>26</v>
      </c>
      <c r="Z15" t="s">
        <v>17</v>
      </c>
      <c r="AA15" t="s">
        <v>7</v>
      </c>
      <c r="AB15" t="s">
        <v>18</v>
      </c>
      <c r="AC15" t="s">
        <v>105</v>
      </c>
    </row>
    <row r="16" spans="1:29" x14ac:dyDescent="0.25">
      <c r="A16" s="2"/>
      <c r="M16" s="2"/>
      <c r="S16" s="2"/>
      <c r="Y16" s="2"/>
    </row>
    <row r="17" spans="1:25" x14ac:dyDescent="0.25">
      <c r="A17" s="2"/>
      <c r="M17" s="2"/>
      <c r="S17" s="2"/>
      <c r="Y17" s="2"/>
    </row>
    <row r="18" spans="1:25" x14ac:dyDescent="0.25">
      <c r="A18" s="2"/>
      <c r="M18" s="2"/>
      <c r="S18" s="2"/>
      <c r="Y18" s="2"/>
    </row>
    <row r="19" spans="1:25" ht="105" x14ac:dyDescent="0.25">
      <c r="A19" s="6" t="s">
        <v>204</v>
      </c>
      <c r="B19" s="4" t="s">
        <v>205</v>
      </c>
      <c r="C19" s="4" t="s">
        <v>203</v>
      </c>
      <c r="D19" s="4" t="s">
        <v>206</v>
      </c>
      <c r="E19" s="4" t="s">
        <v>207</v>
      </c>
      <c r="F19" s="4" t="s">
        <v>208</v>
      </c>
      <c r="G19" s="4" t="s">
        <v>209</v>
      </c>
      <c r="M19" s="2"/>
      <c r="S19" s="2"/>
      <c r="Y19" s="2"/>
    </row>
    <row r="20" spans="1:25" x14ac:dyDescent="0.25">
      <c r="A20" t="s">
        <v>6</v>
      </c>
      <c r="B20" t="str">
        <f>W3</f>
        <v>28597</v>
      </c>
      <c r="C20">
        <f t="shared" ref="C20:C25" si="0">E3-K3</f>
        <v>34867</v>
      </c>
      <c r="D20" t="str">
        <f>AC3</f>
        <v>4106</v>
      </c>
      <c r="E20">
        <f>D20/B20</f>
        <v>0.14358149456236668</v>
      </c>
      <c r="F20" t="str">
        <f>Q3</f>
        <v>1202</v>
      </c>
      <c r="G20">
        <f>F20/B20</f>
        <v>4.2032381018988006E-2</v>
      </c>
      <c r="M20" s="2"/>
      <c r="S20" s="2"/>
      <c r="Y20" s="2"/>
    </row>
    <row r="21" spans="1:25" x14ac:dyDescent="0.25">
      <c r="A21" t="s">
        <v>10</v>
      </c>
      <c r="B21" t="str">
        <f t="shared" ref="B21:B25" si="1">W4</f>
        <v>135935</v>
      </c>
      <c r="C21">
        <f t="shared" si="0"/>
        <v>-2034</v>
      </c>
      <c r="D21" t="str">
        <f t="shared" ref="D21:D25" si="2">AC4</f>
        <v>43746</v>
      </c>
      <c r="E21">
        <f t="shared" ref="E21:E25" si="3">D21/B21</f>
        <v>0.32181557361974472</v>
      </c>
      <c r="F21" t="str">
        <f t="shared" ref="F21:F25" si="4">Q4</f>
        <v>27903</v>
      </c>
      <c r="G21">
        <f t="shared" ref="G21:G25" si="5">F21/B21</f>
        <v>0.20526722330525618</v>
      </c>
      <c r="M21" s="2"/>
      <c r="S21" s="2"/>
      <c r="Y21" s="2"/>
    </row>
    <row r="22" spans="1:25" x14ac:dyDescent="0.25">
      <c r="A22" t="s">
        <v>12</v>
      </c>
      <c r="B22" t="str">
        <f t="shared" si="1"/>
        <v>94012</v>
      </c>
      <c r="C22">
        <f t="shared" si="0"/>
        <v>2298</v>
      </c>
      <c r="D22" t="str">
        <f t="shared" si="2"/>
        <v>29447</v>
      </c>
      <c r="E22">
        <f t="shared" si="3"/>
        <v>0.3132259711526188</v>
      </c>
      <c r="F22" t="str">
        <f t="shared" si="4"/>
        <v>13404</v>
      </c>
      <c r="G22">
        <f t="shared" si="5"/>
        <v>0.14257754329234565</v>
      </c>
    </row>
    <row r="23" spans="1:25" x14ac:dyDescent="0.25">
      <c r="A23" t="s">
        <v>14</v>
      </c>
      <c r="B23" t="str">
        <f t="shared" si="1"/>
        <v>88368</v>
      </c>
      <c r="C23">
        <f t="shared" si="0"/>
        <v>14439</v>
      </c>
      <c r="D23" t="str">
        <f t="shared" si="2"/>
        <v>23084</v>
      </c>
      <c r="E23">
        <f t="shared" si="3"/>
        <v>0.26122578308890099</v>
      </c>
      <c r="F23" t="str">
        <f t="shared" si="4"/>
        <v>6539</v>
      </c>
      <c r="G23">
        <f t="shared" si="5"/>
        <v>7.3997374615245332E-2</v>
      </c>
    </row>
    <row r="24" spans="1:25" x14ac:dyDescent="0.25">
      <c r="A24" t="s">
        <v>15</v>
      </c>
      <c r="B24" t="str">
        <f t="shared" si="1"/>
        <v>67787</v>
      </c>
      <c r="C24">
        <f t="shared" si="0"/>
        <v>-21419</v>
      </c>
      <c r="D24" t="str">
        <f t="shared" si="2"/>
        <v>7533</v>
      </c>
      <c r="E24">
        <f t="shared" si="3"/>
        <v>0.11112750232345435</v>
      </c>
      <c r="F24" t="str">
        <f t="shared" si="4"/>
        <v>1588</v>
      </c>
      <c r="G24">
        <f t="shared" si="5"/>
        <v>2.3426320680956524E-2</v>
      </c>
    </row>
    <row r="25" spans="1:25" x14ac:dyDescent="0.25">
      <c r="A25" t="s">
        <v>17</v>
      </c>
      <c r="B25" t="str">
        <f t="shared" si="1"/>
        <v>414699</v>
      </c>
      <c r="C25">
        <f t="shared" si="0"/>
        <v>28151</v>
      </c>
      <c r="D25" t="str">
        <f t="shared" si="2"/>
        <v>107916</v>
      </c>
      <c r="E25">
        <f t="shared" si="3"/>
        <v>0.2602272973891907</v>
      </c>
      <c r="F25" t="str">
        <f t="shared" si="4"/>
        <v>50636</v>
      </c>
      <c r="G25">
        <f t="shared" si="5"/>
        <v>0.12210301929833446</v>
      </c>
    </row>
    <row r="26" spans="1:25" x14ac:dyDescent="0.25">
      <c r="G26" s="2"/>
    </row>
    <row r="27" spans="1:25" x14ac:dyDescent="0.25">
      <c r="G27" s="2"/>
    </row>
  </sheetData>
  <mergeCells count="5">
    <mergeCell ref="A1:E1"/>
    <mergeCell ref="G1:K1"/>
    <mergeCell ref="M1:Q1"/>
    <mergeCell ref="S1:W1"/>
    <mergeCell ref="Y1:A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4F8F9-97E0-48E4-9579-C99B15E9758A}">
  <dimension ref="A1:AB34"/>
  <sheetViews>
    <sheetView tabSelected="1" topLeftCell="K1" workbookViewId="0">
      <selection activeCell="S3" sqref="S3:S10"/>
    </sheetView>
  </sheetViews>
  <sheetFormatPr defaultRowHeight="15" x14ac:dyDescent="0.25"/>
  <cols>
    <col min="10" max="10" width="23.7109375" bestFit="1" customWidth="1"/>
    <col min="19" max="19" width="39.7109375" bestFit="1" customWidth="1"/>
    <col min="25" max="25" width="31.42578125" bestFit="1" customWidth="1"/>
  </cols>
  <sheetData>
    <row r="1" spans="1:28" x14ac:dyDescent="0.25">
      <c r="A1" t="s">
        <v>113</v>
      </c>
      <c r="I1" t="s">
        <v>133</v>
      </c>
      <c r="R1" t="s">
        <v>178</v>
      </c>
      <c r="X1" t="s">
        <v>179</v>
      </c>
    </row>
    <row r="2" spans="1:28" x14ac:dyDescent="0.25">
      <c r="A2" s="1" t="s">
        <v>0</v>
      </c>
      <c r="B2" s="1" t="s">
        <v>114</v>
      </c>
      <c r="C2" s="1" t="s">
        <v>2</v>
      </c>
      <c r="D2" s="1" t="s">
        <v>3</v>
      </c>
      <c r="E2" s="1" t="s">
        <v>4</v>
      </c>
      <c r="I2" s="1" t="s">
        <v>0</v>
      </c>
      <c r="J2" s="1" t="s">
        <v>134</v>
      </c>
      <c r="K2" s="1" t="s">
        <v>2</v>
      </c>
      <c r="L2" s="1" t="s">
        <v>3</v>
      </c>
      <c r="M2" s="1" t="s">
        <v>4</v>
      </c>
      <c r="R2" s="1" t="s">
        <v>0</v>
      </c>
      <c r="S2" s="1" t="s">
        <v>151</v>
      </c>
      <c r="T2" s="1" t="s">
        <v>2</v>
      </c>
      <c r="U2" s="1" t="s">
        <v>3</v>
      </c>
      <c r="V2" s="1" t="s">
        <v>4</v>
      </c>
      <c r="X2" s="1" t="s">
        <v>0</v>
      </c>
      <c r="Y2" s="1" t="s">
        <v>180</v>
      </c>
      <c r="Z2" s="1" t="s">
        <v>2</v>
      </c>
      <c r="AA2" s="1" t="s">
        <v>3</v>
      </c>
      <c r="AB2" s="1" t="s">
        <v>4</v>
      </c>
    </row>
    <row r="3" spans="1:28" x14ac:dyDescent="0.25">
      <c r="A3" s="2" t="s">
        <v>5</v>
      </c>
      <c r="B3" t="s">
        <v>115</v>
      </c>
      <c r="C3" t="s">
        <v>7</v>
      </c>
      <c r="D3" t="s">
        <v>19</v>
      </c>
      <c r="E3" t="s">
        <v>116</v>
      </c>
      <c r="I3" s="2" t="s">
        <v>5</v>
      </c>
      <c r="J3" s="5" t="s">
        <v>135</v>
      </c>
      <c r="K3" t="s">
        <v>7</v>
      </c>
      <c r="L3" t="s">
        <v>8</v>
      </c>
      <c r="M3" t="s">
        <v>136</v>
      </c>
      <c r="R3" s="2" t="s">
        <v>5</v>
      </c>
      <c r="S3" t="s">
        <v>152</v>
      </c>
      <c r="T3" t="s">
        <v>7</v>
      </c>
      <c r="U3" t="s">
        <v>8</v>
      </c>
      <c r="V3" t="s">
        <v>74</v>
      </c>
      <c r="X3" s="2" t="s">
        <v>5</v>
      </c>
      <c r="Y3" t="s">
        <v>181</v>
      </c>
      <c r="Z3" t="s">
        <v>7</v>
      </c>
      <c r="AA3" t="s">
        <v>8</v>
      </c>
      <c r="AB3" t="s">
        <v>169</v>
      </c>
    </row>
    <row r="4" spans="1:28" x14ac:dyDescent="0.25">
      <c r="A4" s="2" t="s">
        <v>5</v>
      </c>
      <c r="B4" t="s">
        <v>117</v>
      </c>
      <c r="C4" t="s">
        <v>7</v>
      </c>
      <c r="D4" t="s">
        <v>19</v>
      </c>
      <c r="E4" t="s">
        <v>118</v>
      </c>
      <c r="I4" s="2" t="s">
        <v>5</v>
      </c>
      <c r="J4" s="5" t="s">
        <v>137</v>
      </c>
      <c r="K4" t="s">
        <v>7</v>
      </c>
      <c r="L4" t="s">
        <v>8</v>
      </c>
      <c r="M4" t="s">
        <v>138</v>
      </c>
      <c r="R4" s="2" t="s">
        <v>5</v>
      </c>
      <c r="S4" t="s">
        <v>153</v>
      </c>
      <c r="T4" t="s">
        <v>7</v>
      </c>
      <c r="U4" t="s">
        <v>8</v>
      </c>
      <c r="V4" t="s">
        <v>147</v>
      </c>
      <c r="X4" s="2" t="s">
        <v>5</v>
      </c>
      <c r="Y4" t="s">
        <v>182</v>
      </c>
      <c r="Z4" t="s">
        <v>7</v>
      </c>
      <c r="AA4" t="s">
        <v>8</v>
      </c>
      <c r="AB4" t="s">
        <v>62</v>
      </c>
    </row>
    <row r="5" spans="1:28" x14ac:dyDescent="0.25">
      <c r="A5" s="2" t="s">
        <v>5</v>
      </c>
      <c r="B5" t="s">
        <v>119</v>
      </c>
      <c r="C5" t="s">
        <v>7</v>
      </c>
      <c r="D5" t="s">
        <v>19</v>
      </c>
      <c r="E5" t="s">
        <v>120</v>
      </c>
      <c r="I5" s="2" t="s">
        <v>5</v>
      </c>
      <c r="J5" s="5" t="s">
        <v>139</v>
      </c>
      <c r="K5" t="s">
        <v>7</v>
      </c>
      <c r="L5" t="s">
        <v>8</v>
      </c>
      <c r="M5" t="s">
        <v>60</v>
      </c>
      <c r="R5" s="2" t="s">
        <v>5</v>
      </c>
      <c r="S5" t="s">
        <v>154</v>
      </c>
      <c r="T5" t="s">
        <v>7</v>
      </c>
      <c r="U5" t="s">
        <v>8</v>
      </c>
      <c r="V5" t="s">
        <v>155</v>
      </c>
      <c r="X5" s="2" t="s">
        <v>5</v>
      </c>
      <c r="Y5" t="s">
        <v>153</v>
      </c>
      <c r="Z5" t="s">
        <v>7</v>
      </c>
      <c r="AA5" t="s">
        <v>8</v>
      </c>
      <c r="AB5" t="s">
        <v>62</v>
      </c>
    </row>
    <row r="6" spans="1:28" x14ac:dyDescent="0.25">
      <c r="A6" s="2" t="s">
        <v>5</v>
      </c>
      <c r="B6" t="s">
        <v>121</v>
      </c>
      <c r="C6" t="s">
        <v>7</v>
      </c>
      <c r="D6" t="s">
        <v>19</v>
      </c>
      <c r="E6" t="s">
        <v>122</v>
      </c>
      <c r="I6" s="2" t="s">
        <v>5</v>
      </c>
      <c r="J6" s="5" t="s">
        <v>140</v>
      </c>
      <c r="K6" t="s">
        <v>7</v>
      </c>
      <c r="L6" t="s">
        <v>8</v>
      </c>
      <c r="M6" t="s">
        <v>74</v>
      </c>
      <c r="R6" s="2" t="s">
        <v>5</v>
      </c>
      <c r="S6" t="s">
        <v>156</v>
      </c>
      <c r="T6" t="s">
        <v>7</v>
      </c>
      <c r="U6" t="s">
        <v>8</v>
      </c>
      <c r="V6" t="s">
        <v>90</v>
      </c>
      <c r="X6" s="2" t="s">
        <v>5</v>
      </c>
      <c r="Y6" t="s">
        <v>183</v>
      </c>
      <c r="Z6" t="s">
        <v>7</v>
      </c>
      <c r="AA6" t="s">
        <v>8</v>
      </c>
      <c r="AB6" t="s">
        <v>41</v>
      </c>
    </row>
    <row r="7" spans="1:28" x14ac:dyDescent="0.25">
      <c r="A7" s="2" t="s">
        <v>5</v>
      </c>
      <c r="B7" t="s">
        <v>123</v>
      </c>
      <c r="C7" t="s">
        <v>7</v>
      </c>
      <c r="D7" t="s">
        <v>19</v>
      </c>
      <c r="E7" t="s">
        <v>124</v>
      </c>
      <c r="I7" s="2" t="s">
        <v>5</v>
      </c>
      <c r="J7" s="5" t="s">
        <v>135</v>
      </c>
      <c r="K7" t="s">
        <v>7</v>
      </c>
      <c r="L7" t="s">
        <v>19</v>
      </c>
      <c r="M7" t="s">
        <v>141</v>
      </c>
      <c r="R7" s="2" t="s">
        <v>5</v>
      </c>
      <c r="S7" t="s">
        <v>157</v>
      </c>
      <c r="T7" t="s">
        <v>7</v>
      </c>
      <c r="U7" t="s">
        <v>8</v>
      </c>
      <c r="V7" t="s">
        <v>127</v>
      </c>
      <c r="X7" s="2" t="s">
        <v>5</v>
      </c>
      <c r="Y7" t="s">
        <v>184</v>
      </c>
      <c r="Z7" t="s">
        <v>7</v>
      </c>
      <c r="AA7" t="s">
        <v>8</v>
      </c>
      <c r="AB7" t="s">
        <v>126</v>
      </c>
    </row>
    <row r="8" spans="1:28" x14ac:dyDescent="0.25">
      <c r="A8" s="2" t="s">
        <v>5</v>
      </c>
      <c r="B8" t="s">
        <v>17</v>
      </c>
      <c r="C8" t="s">
        <v>7</v>
      </c>
      <c r="D8" t="s">
        <v>19</v>
      </c>
      <c r="E8" t="s">
        <v>125</v>
      </c>
      <c r="I8" s="2" t="s">
        <v>5</v>
      </c>
      <c r="J8" s="5" t="s">
        <v>137</v>
      </c>
      <c r="K8" t="s">
        <v>7</v>
      </c>
      <c r="L8" t="s">
        <v>19</v>
      </c>
      <c r="M8" t="s">
        <v>142</v>
      </c>
      <c r="R8" s="2" t="s">
        <v>5</v>
      </c>
      <c r="S8" t="s">
        <v>158</v>
      </c>
      <c r="T8" t="s">
        <v>7</v>
      </c>
      <c r="U8" t="s">
        <v>8</v>
      </c>
      <c r="V8" t="s">
        <v>127</v>
      </c>
      <c r="X8" s="2" t="s">
        <v>5</v>
      </c>
      <c r="Y8" t="s">
        <v>185</v>
      </c>
      <c r="Z8" t="s">
        <v>7</v>
      </c>
      <c r="AA8" t="s">
        <v>8</v>
      </c>
      <c r="AB8" t="s">
        <v>138</v>
      </c>
    </row>
    <row r="9" spans="1:28" x14ac:dyDescent="0.25">
      <c r="A9" s="2" t="s">
        <v>5</v>
      </c>
      <c r="B9" t="s">
        <v>115</v>
      </c>
      <c r="C9" t="s">
        <v>7</v>
      </c>
      <c r="D9" t="s">
        <v>8</v>
      </c>
      <c r="E9" t="s">
        <v>126</v>
      </c>
      <c r="I9" s="2" t="s">
        <v>5</v>
      </c>
      <c r="J9" s="5" t="s">
        <v>139</v>
      </c>
      <c r="K9" t="s">
        <v>7</v>
      </c>
      <c r="L9" t="s">
        <v>19</v>
      </c>
      <c r="M9" t="s">
        <v>143</v>
      </c>
      <c r="R9" s="2" t="s">
        <v>5</v>
      </c>
      <c r="S9" t="s">
        <v>159</v>
      </c>
      <c r="T9" t="s">
        <v>7</v>
      </c>
      <c r="U9" t="s">
        <v>8</v>
      </c>
      <c r="V9" t="s">
        <v>147</v>
      </c>
      <c r="X9" s="2" t="s">
        <v>5</v>
      </c>
      <c r="Y9" t="s">
        <v>186</v>
      </c>
      <c r="Z9" t="s">
        <v>7</v>
      </c>
      <c r="AA9" t="s">
        <v>8</v>
      </c>
      <c r="AB9" t="s">
        <v>187</v>
      </c>
    </row>
    <row r="10" spans="1:28" x14ac:dyDescent="0.25">
      <c r="A10" s="2" t="s">
        <v>5</v>
      </c>
      <c r="B10" t="s">
        <v>117</v>
      </c>
      <c r="C10" t="s">
        <v>7</v>
      </c>
      <c r="D10" t="s">
        <v>8</v>
      </c>
      <c r="E10" t="s">
        <v>89</v>
      </c>
      <c r="I10" s="2" t="s">
        <v>5</v>
      </c>
      <c r="J10" s="5" t="s">
        <v>140</v>
      </c>
      <c r="K10" t="s">
        <v>7</v>
      </c>
      <c r="L10" t="s">
        <v>19</v>
      </c>
      <c r="M10" t="s">
        <v>144</v>
      </c>
      <c r="R10" s="2" t="s">
        <v>5</v>
      </c>
      <c r="S10" t="s">
        <v>160</v>
      </c>
      <c r="T10" t="s">
        <v>7</v>
      </c>
      <c r="U10" t="s">
        <v>8</v>
      </c>
      <c r="V10" t="s">
        <v>13</v>
      </c>
      <c r="X10" s="2" t="s">
        <v>5</v>
      </c>
      <c r="Y10" t="s">
        <v>186</v>
      </c>
      <c r="Z10" t="s">
        <v>7</v>
      </c>
      <c r="AA10" t="s">
        <v>19</v>
      </c>
      <c r="AB10" t="s">
        <v>188</v>
      </c>
    </row>
    <row r="11" spans="1:28" x14ac:dyDescent="0.25">
      <c r="A11" s="2" t="s">
        <v>5</v>
      </c>
      <c r="B11" t="s">
        <v>119</v>
      </c>
      <c r="C11" t="s">
        <v>7</v>
      </c>
      <c r="D11" t="s">
        <v>8</v>
      </c>
      <c r="E11" t="s">
        <v>43</v>
      </c>
      <c r="J11" s="5"/>
      <c r="R11" s="2" t="s">
        <v>5</v>
      </c>
      <c r="S11" t="s">
        <v>160</v>
      </c>
      <c r="T11" t="s">
        <v>7</v>
      </c>
      <c r="U11" t="s">
        <v>19</v>
      </c>
      <c r="V11" t="s">
        <v>161</v>
      </c>
      <c r="X11" s="2" t="s">
        <v>5</v>
      </c>
      <c r="Y11" t="s">
        <v>185</v>
      </c>
      <c r="Z11" t="s">
        <v>7</v>
      </c>
      <c r="AA11" t="s">
        <v>19</v>
      </c>
      <c r="AB11" t="s">
        <v>189</v>
      </c>
    </row>
    <row r="12" spans="1:28" x14ac:dyDescent="0.25">
      <c r="A12" s="2" t="s">
        <v>5</v>
      </c>
      <c r="B12" t="s">
        <v>121</v>
      </c>
      <c r="C12" t="s">
        <v>7</v>
      </c>
      <c r="D12" t="s">
        <v>8</v>
      </c>
      <c r="E12" t="s">
        <v>44</v>
      </c>
      <c r="I12" s="2" t="s">
        <v>26</v>
      </c>
      <c r="J12" s="5" t="s">
        <v>135</v>
      </c>
      <c r="K12" t="s">
        <v>7</v>
      </c>
      <c r="L12" t="s">
        <v>8</v>
      </c>
      <c r="M12" t="s">
        <v>145</v>
      </c>
      <c r="R12" s="2" t="s">
        <v>5</v>
      </c>
      <c r="S12" t="s">
        <v>159</v>
      </c>
      <c r="T12" t="s">
        <v>7</v>
      </c>
      <c r="U12" t="s">
        <v>19</v>
      </c>
      <c r="V12" t="s">
        <v>162</v>
      </c>
      <c r="X12" s="2" t="s">
        <v>5</v>
      </c>
      <c r="Y12" t="s">
        <v>184</v>
      </c>
      <c r="Z12" t="s">
        <v>7</v>
      </c>
      <c r="AA12" t="s">
        <v>19</v>
      </c>
      <c r="AB12" t="s">
        <v>190</v>
      </c>
    </row>
    <row r="13" spans="1:28" x14ac:dyDescent="0.25">
      <c r="A13" s="2" t="s">
        <v>5</v>
      </c>
      <c r="B13" t="s">
        <v>123</v>
      </c>
      <c r="C13" t="s">
        <v>7</v>
      </c>
      <c r="D13" t="s">
        <v>8</v>
      </c>
      <c r="E13" t="s">
        <v>64</v>
      </c>
      <c r="I13" s="2" t="s">
        <v>26</v>
      </c>
      <c r="J13" s="5" t="s">
        <v>137</v>
      </c>
      <c r="K13" t="s">
        <v>7</v>
      </c>
      <c r="L13" t="s">
        <v>8</v>
      </c>
      <c r="M13" t="s">
        <v>146</v>
      </c>
      <c r="R13" s="2" t="s">
        <v>5</v>
      </c>
      <c r="S13" t="s">
        <v>158</v>
      </c>
      <c r="T13" t="s">
        <v>7</v>
      </c>
      <c r="U13" t="s">
        <v>19</v>
      </c>
      <c r="V13" t="s">
        <v>163</v>
      </c>
      <c r="X13" s="2" t="s">
        <v>5</v>
      </c>
      <c r="Y13" t="s">
        <v>183</v>
      </c>
      <c r="Z13" t="s">
        <v>7</v>
      </c>
      <c r="AA13" t="s">
        <v>19</v>
      </c>
      <c r="AB13" t="s">
        <v>191</v>
      </c>
    </row>
    <row r="14" spans="1:28" x14ac:dyDescent="0.25">
      <c r="A14" s="2" t="s">
        <v>5</v>
      </c>
      <c r="B14" t="s">
        <v>17</v>
      </c>
      <c r="C14" t="s">
        <v>7</v>
      </c>
      <c r="D14" t="s">
        <v>8</v>
      </c>
      <c r="E14" t="s">
        <v>18</v>
      </c>
      <c r="I14" s="2" t="s">
        <v>26</v>
      </c>
      <c r="J14" s="5" t="s">
        <v>139</v>
      </c>
      <c r="K14" t="s">
        <v>7</v>
      </c>
      <c r="L14" t="s">
        <v>8</v>
      </c>
      <c r="M14" t="s">
        <v>29</v>
      </c>
      <c r="R14" s="2" t="s">
        <v>5</v>
      </c>
      <c r="S14" t="s">
        <v>157</v>
      </c>
      <c r="T14" t="s">
        <v>7</v>
      </c>
      <c r="U14" t="s">
        <v>19</v>
      </c>
      <c r="V14" t="s">
        <v>164</v>
      </c>
      <c r="X14" s="2" t="s">
        <v>5</v>
      </c>
      <c r="Y14" t="s">
        <v>153</v>
      </c>
      <c r="Z14" t="s">
        <v>7</v>
      </c>
      <c r="AA14" t="s">
        <v>19</v>
      </c>
      <c r="AB14" t="s">
        <v>192</v>
      </c>
    </row>
    <row r="15" spans="1:28" x14ac:dyDescent="0.25">
      <c r="I15" s="2" t="s">
        <v>26</v>
      </c>
      <c r="J15" s="5" t="s">
        <v>140</v>
      </c>
      <c r="K15" t="s">
        <v>7</v>
      </c>
      <c r="L15" t="s">
        <v>8</v>
      </c>
      <c r="M15" t="s">
        <v>147</v>
      </c>
      <c r="R15" s="2" t="s">
        <v>5</v>
      </c>
      <c r="S15" t="s">
        <v>156</v>
      </c>
      <c r="T15" t="s">
        <v>7</v>
      </c>
      <c r="U15" t="s">
        <v>19</v>
      </c>
      <c r="V15" t="s">
        <v>165</v>
      </c>
      <c r="X15" s="2" t="s">
        <v>5</v>
      </c>
      <c r="Y15" t="s">
        <v>182</v>
      </c>
      <c r="Z15" t="s">
        <v>7</v>
      </c>
      <c r="AA15" t="s">
        <v>19</v>
      </c>
      <c r="AB15" t="s">
        <v>193</v>
      </c>
    </row>
    <row r="16" spans="1:28" x14ac:dyDescent="0.25">
      <c r="A16" s="2" t="s">
        <v>26</v>
      </c>
      <c r="B16" t="s">
        <v>115</v>
      </c>
      <c r="C16" t="s">
        <v>7</v>
      </c>
      <c r="D16" t="s">
        <v>8</v>
      </c>
      <c r="E16" t="s">
        <v>127</v>
      </c>
      <c r="I16" s="2" t="s">
        <v>26</v>
      </c>
      <c r="J16" s="5" t="s">
        <v>135</v>
      </c>
      <c r="K16" t="s">
        <v>7</v>
      </c>
      <c r="L16" t="s">
        <v>19</v>
      </c>
      <c r="M16" t="s">
        <v>148</v>
      </c>
      <c r="R16" s="2" t="s">
        <v>5</v>
      </c>
      <c r="S16" t="s">
        <v>154</v>
      </c>
      <c r="T16" t="s">
        <v>7</v>
      </c>
      <c r="U16" t="s">
        <v>19</v>
      </c>
      <c r="V16" t="s">
        <v>166</v>
      </c>
      <c r="X16" s="2" t="s">
        <v>5</v>
      </c>
      <c r="Y16" t="s">
        <v>181</v>
      </c>
      <c r="Z16" t="s">
        <v>7</v>
      </c>
      <c r="AA16" t="s">
        <v>19</v>
      </c>
      <c r="AB16" t="s">
        <v>194</v>
      </c>
    </row>
    <row r="17" spans="1:28" x14ac:dyDescent="0.25">
      <c r="A17" s="2" t="s">
        <v>26</v>
      </c>
      <c r="B17" t="s">
        <v>117</v>
      </c>
      <c r="C17" t="s">
        <v>7</v>
      </c>
      <c r="D17" t="s">
        <v>8</v>
      </c>
      <c r="E17" t="s">
        <v>59</v>
      </c>
      <c r="I17" s="2" t="s">
        <v>26</v>
      </c>
      <c r="J17" s="5" t="s">
        <v>137</v>
      </c>
      <c r="K17" t="s">
        <v>7</v>
      </c>
      <c r="L17" t="s">
        <v>19</v>
      </c>
      <c r="M17" t="s">
        <v>149</v>
      </c>
      <c r="R17" s="2" t="s">
        <v>5</v>
      </c>
      <c r="S17" t="s">
        <v>153</v>
      </c>
      <c r="T17" t="s">
        <v>7</v>
      </c>
      <c r="U17" t="s">
        <v>19</v>
      </c>
      <c r="V17" t="s">
        <v>167</v>
      </c>
      <c r="X17" s="2" t="s">
        <v>26</v>
      </c>
      <c r="Y17" t="s">
        <v>186</v>
      </c>
      <c r="Z17" t="s">
        <v>7</v>
      </c>
      <c r="AA17" t="s">
        <v>19</v>
      </c>
      <c r="AB17" t="s">
        <v>195</v>
      </c>
    </row>
    <row r="18" spans="1:28" x14ac:dyDescent="0.25">
      <c r="A18" s="2" t="s">
        <v>26</v>
      </c>
      <c r="B18" t="s">
        <v>119</v>
      </c>
      <c r="C18" t="s">
        <v>7</v>
      </c>
      <c r="D18" t="s">
        <v>8</v>
      </c>
      <c r="E18" t="s">
        <v>60</v>
      </c>
      <c r="I18" s="2" t="s">
        <v>26</v>
      </c>
      <c r="J18" s="5" t="s">
        <v>139</v>
      </c>
      <c r="K18" t="s">
        <v>7</v>
      </c>
      <c r="L18" t="s">
        <v>19</v>
      </c>
      <c r="M18" t="s">
        <v>150</v>
      </c>
      <c r="R18" s="2" t="s">
        <v>5</v>
      </c>
      <c r="S18" t="s">
        <v>152</v>
      </c>
      <c r="T18" t="s">
        <v>7</v>
      </c>
      <c r="U18" t="s">
        <v>19</v>
      </c>
      <c r="V18" t="s">
        <v>168</v>
      </c>
      <c r="X18" s="2" t="s">
        <v>26</v>
      </c>
      <c r="Y18" t="s">
        <v>185</v>
      </c>
      <c r="Z18" t="s">
        <v>7</v>
      </c>
      <c r="AA18" t="s">
        <v>19</v>
      </c>
      <c r="AB18" t="s">
        <v>196</v>
      </c>
    </row>
    <row r="19" spans="1:28" x14ac:dyDescent="0.25">
      <c r="A19" s="2" t="s">
        <v>26</v>
      </c>
      <c r="B19" t="s">
        <v>121</v>
      </c>
      <c r="C19" t="s">
        <v>7</v>
      </c>
      <c r="D19" t="s">
        <v>8</v>
      </c>
      <c r="E19" t="s">
        <v>13</v>
      </c>
      <c r="I19" s="2" t="s">
        <v>26</v>
      </c>
      <c r="J19" s="5" t="s">
        <v>140</v>
      </c>
      <c r="K19" t="s">
        <v>7</v>
      </c>
      <c r="L19" t="s">
        <v>19</v>
      </c>
      <c r="M19" t="s">
        <v>18</v>
      </c>
      <c r="R19" s="2" t="s">
        <v>26</v>
      </c>
      <c r="S19" t="s">
        <v>152</v>
      </c>
      <c r="T19" t="s">
        <v>7</v>
      </c>
      <c r="U19" t="s">
        <v>8</v>
      </c>
      <c r="V19" t="s">
        <v>169</v>
      </c>
      <c r="X19" s="2" t="s">
        <v>26</v>
      </c>
      <c r="Y19" t="s">
        <v>184</v>
      </c>
      <c r="Z19" t="s">
        <v>7</v>
      </c>
      <c r="AA19" t="s">
        <v>19</v>
      </c>
      <c r="AB19" t="s">
        <v>197</v>
      </c>
    </row>
    <row r="20" spans="1:28" x14ac:dyDescent="0.25">
      <c r="A20" s="2" t="s">
        <v>26</v>
      </c>
      <c r="B20" t="s">
        <v>123</v>
      </c>
      <c r="C20" t="s">
        <v>7</v>
      </c>
      <c r="D20" t="s">
        <v>8</v>
      </c>
      <c r="E20" t="s">
        <v>16</v>
      </c>
      <c r="R20" s="2" t="s">
        <v>26</v>
      </c>
      <c r="S20" t="s">
        <v>153</v>
      </c>
      <c r="T20" t="s">
        <v>7</v>
      </c>
      <c r="U20" t="s">
        <v>8</v>
      </c>
      <c r="V20" t="s">
        <v>74</v>
      </c>
      <c r="X20" s="2" t="s">
        <v>26</v>
      </c>
      <c r="Y20" t="s">
        <v>183</v>
      </c>
      <c r="Z20" t="s">
        <v>7</v>
      </c>
      <c r="AA20" t="s">
        <v>19</v>
      </c>
      <c r="AB20" t="s">
        <v>198</v>
      </c>
    </row>
    <row r="21" spans="1:28" x14ac:dyDescent="0.25">
      <c r="A21" s="2" t="s">
        <v>26</v>
      </c>
      <c r="B21" t="s">
        <v>17</v>
      </c>
      <c r="C21" t="s">
        <v>7</v>
      </c>
      <c r="D21" t="s">
        <v>8</v>
      </c>
      <c r="E21" t="s">
        <v>18</v>
      </c>
      <c r="R21" s="2" t="s">
        <v>26</v>
      </c>
      <c r="S21" t="s">
        <v>154</v>
      </c>
      <c r="T21" t="s">
        <v>7</v>
      </c>
      <c r="U21" t="s">
        <v>8</v>
      </c>
      <c r="V21" t="s">
        <v>155</v>
      </c>
      <c r="X21" s="2" t="s">
        <v>26</v>
      </c>
      <c r="Y21" t="s">
        <v>153</v>
      </c>
      <c r="Z21" t="s">
        <v>7</v>
      </c>
      <c r="AA21" t="s">
        <v>19</v>
      </c>
      <c r="AB21" t="s">
        <v>199</v>
      </c>
    </row>
    <row r="22" spans="1:28" x14ac:dyDescent="0.25">
      <c r="A22" s="2" t="s">
        <v>26</v>
      </c>
      <c r="B22" t="s">
        <v>115</v>
      </c>
      <c r="C22" t="s">
        <v>7</v>
      </c>
      <c r="D22" t="s">
        <v>19</v>
      </c>
      <c r="E22" t="s">
        <v>128</v>
      </c>
      <c r="R22" s="2" t="s">
        <v>26</v>
      </c>
      <c r="S22" t="s">
        <v>156</v>
      </c>
      <c r="T22" t="s">
        <v>7</v>
      </c>
      <c r="U22" t="s">
        <v>8</v>
      </c>
      <c r="V22" t="s">
        <v>169</v>
      </c>
      <c r="X22" s="2" t="s">
        <v>26</v>
      </c>
      <c r="Y22" t="s">
        <v>182</v>
      </c>
      <c r="Z22" t="s">
        <v>7</v>
      </c>
      <c r="AA22" t="s">
        <v>19</v>
      </c>
      <c r="AB22" t="s">
        <v>200</v>
      </c>
    </row>
    <row r="23" spans="1:28" x14ac:dyDescent="0.25">
      <c r="A23" s="2" t="s">
        <v>26</v>
      </c>
      <c r="B23" t="s">
        <v>117</v>
      </c>
      <c r="C23" t="s">
        <v>7</v>
      </c>
      <c r="D23" t="s">
        <v>19</v>
      </c>
      <c r="E23" t="s">
        <v>129</v>
      </c>
      <c r="R23" s="2" t="s">
        <v>26</v>
      </c>
      <c r="S23" t="s">
        <v>157</v>
      </c>
      <c r="T23" t="s">
        <v>7</v>
      </c>
      <c r="U23" t="s">
        <v>8</v>
      </c>
      <c r="V23" t="s">
        <v>90</v>
      </c>
      <c r="X23" s="2" t="s">
        <v>26</v>
      </c>
      <c r="Y23" t="s">
        <v>181</v>
      </c>
      <c r="Z23" t="s">
        <v>7</v>
      </c>
      <c r="AA23" t="s">
        <v>19</v>
      </c>
      <c r="AB23" t="s">
        <v>201</v>
      </c>
    </row>
    <row r="24" spans="1:28" x14ac:dyDescent="0.25">
      <c r="A24" s="2" t="s">
        <v>26</v>
      </c>
      <c r="B24" t="s">
        <v>119</v>
      </c>
      <c r="C24" t="s">
        <v>7</v>
      </c>
      <c r="D24" t="s">
        <v>19</v>
      </c>
      <c r="E24" t="s">
        <v>130</v>
      </c>
      <c r="R24" s="2" t="s">
        <v>26</v>
      </c>
      <c r="S24" t="s">
        <v>158</v>
      </c>
      <c r="T24" t="s">
        <v>7</v>
      </c>
      <c r="U24" t="s">
        <v>8</v>
      </c>
      <c r="V24" t="s">
        <v>127</v>
      </c>
      <c r="X24" s="2" t="s">
        <v>26</v>
      </c>
      <c r="Y24" t="s">
        <v>181</v>
      </c>
      <c r="Z24" t="s">
        <v>7</v>
      </c>
      <c r="AA24" t="s">
        <v>8</v>
      </c>
      <c r="AB24" t="s">
        <v>62</v>
      </c>
    </row>
    <row r="25" spans="1:28" x14ac:dyDescent="0.25">
      <c r="A25" s="2" t="s">
        <v>26</v>
      </c>
      <c r="B25" t="s">
        <v>121</v>
      </c>
      <c r="C25" t="s">
        <v>7</v>
      </c>
      <c r="D25" t="s">
        <v>19</v>
      </c>
      <c r="E25" t="s">
        <v>131</v>
      </c>
      <c r="R25" s="2" t="s">
        <v>26</v>
      </c>
      <c r="S25" t="s">
        <v>159</v>
      </c>
      <c r="T25" t="s">
        <v>7</v>
      </c>
      <c r="U25" t="s">
        <v>8</v>
      </c>
      <c r="V25" t="s">
        <v>147</v>
      </c>
      <c r="X25" s="2" t="s">
        <v>26</v>
      </c>
      <c r="Y25" t="s">
        <v>182</v>
      </c>
      <c r="Z25" t="s">
        <v>7</v>
      </c>
      <c r="AA25" t="s">
        <v>8</v>
      </c>
      <c r="AB25" t="s">
        <v>74</v>
      </c>
    </row>
    <row r="26" spans="1:28" x14ac:dyDescent="0.25">
      <c r="A26" s="2" t="s">
        <v>26</v>
      </c>
      <c r="B26" t="s">
        <v>123</v>
      </c>
      <c r="C26" t="s">
        <v>7</v>
      </c>
      <c r="D26" t="s">
        <v>19</v>
      </c>
      <c r="E26" t="s">
        <v>132</v>
      </c>
      <c r="R26" s="2" t="s">
        <v>26</v>
      </c>
      <c r="S26" t="s">
        <v>160</v>
      </c>
      <c r="T26" t="s">
        <v>7</v>
      </c>
      <c r="U26" t="s">
        <v>8</v>
      </c>
      <c r="V26" t="s">
        <v>45</v>
      </c>
      <c r="X26" s="2" t="s">
        <v>26</v>
      </c>
      <c r="Y26" t="s">
        <v>153</v>
      </c>
      <c r="Z26" t="s">
        <v>7</v>
      </c>
      <c r="AA26" t="s">
        <v>8</v>
      </c>
      <c r="AB26" t="s">
        <v>62</v>
      </c>
    </row>
    <row r="27" spans="1:28" x14ac:dyDescent="0.25">
      <c r="A27" s="2" t="s">
        <v>26</v>
      </c>
      <c r="B27" t="s">
        <v>17</v>
      </c>
      <c r="C27" t="s">
        <v>7</v>
      </c>
      <c r="D27" t="s">
        <v>19</v>
      </c>
      <c r="E27" t="s">
        <v>105</v>
      </c>
      <c r="R27" s="2" t="s">
        <v>26</v>
      </c>
      <c r="S27" t="s">
        <v>160</v>
      </c>
      <c r="T27" t="s">
        <v>7</v>
      </c>
      <c r="U27" t="s">
        <v>19</v>
      </c>
      <c r="V27" t="s">
        <v>170</v>
      </c>
      <c r="X27" s="2" t="s">
        <v>26</v>
      </c>
      <c r="Y27" t="s">
        <v>183</v>
      </c>
      <c r="Z27" t="s">
        <v>7</v>
      </c>
      <c r="AA27" t="s">
        <v>8</v>
      </c>
      <c r="AB27" t="s">
        <v>41</v>
      </c>
    </row>
    <row r="28" spans="1:28" x14ac:dyDescent="0.25">
      <c r="R28" s="2" t="s">
        <v>26</v>
      </c>
      <c r="S28" t="s">
        <v>159</v>
      </c>
      <c r="T28" t="s">
        <v>7</v>
      </c>
      <c r="U28" t="s">
        <v>19</v>
      </c>
      <c r="V28" t="s">
        <v>171</v>
      </c>
      <c r="X28" s="2" t="s">
        <v>26</v>
      </c>
      <c r="Y28" t="s">
        <v>184</v>
      </c>
      <c r="Z28" t="s">
        <v>7</v>
      </c>
      <c r="AA28" t="s">
        <v>8</v>
      </c>
      <c r="AB28" t="s">
        <v>45</v>
      </c>
    </row>
    <row r="29" spans="1:28" x14ac:dyDescent="0.25">
      <c r="R29" s="2" t="s">
        <v>26</v>
      </c>
      <c r="S29" t="s">
        <v>158</v>
      </c>
      <c r="T29" t="s">
        <v>7</v>
      </c>
      <c r="U29" t="s">
        <v>19</v>
      </c>
      <c r="V29" t="s">
        <v>172</v>
      </c>
      <c r="X29" s="2" t="s">
        <v>26</v>
      </c>
      <c r="Y29" t="s">
        <v>185</v>
      </c>
      <c r="Z29" t="s">
        <v>7</v>
      </c>
      <c r="AA29" t="s">
        <v>8</v>
      </c>
      <c r="AB29" t="s">
        <v>138</v>
      </c>
    </row>
    <row r="30" spans="1:28" x14ac:dyDescent="0.25">
      <c r="R30" s="2" t="s">
        <v>26</v>
      </c>
      <c r="S30" t="s">
        <v>157</v>
      </c>
      <c r="T30" t="s">
        <v>7</v>
      </c>
      <c r="U30" t="s">
        <v>19</v>
      </c>
      <c r="V30" t="s">
        <v>173</v>
      </c>
      <c r="X30" s="2" t="s">
        <v>26</v>
      </c>
      <c r="Y30" t="s">
        <v>186</v>
      </c>
      <c r="Z30" t="s">
        <v>7</v>
      </c>
      <c r="AA30" t="s">
        <v>8</v>
      </c>
      <c r="AB30" t="s">
        <v>202</v>
      </c>
    </row>
    <row r="31" spans="1:28" x14ac:dyDescent="0.25">
      <c r="R31" s="2" t="s">
        <v>26</v>
      </c>
      <c r="S31" t="s">
        <v>156</v>
      </c>
      <c r="T31" t="s">
        <v>7</v>
      </c>
      <c r="U31" t="s">
        <v>19</v>
      </c>
      <c r="V31" t="s">
        <v>174</v>
      </c>
    </row>
    <row r="32" spans="1:28" x14ac:dyDescent="0.25">
      <c r="R32" s="2" t="s">
        <v>26</v>
      </c>
      <c r="S32" t="s">
        <v>154</v>
      </c>
      <c r="T32" t="s">
        <v>7</v>
      </c>
      <c r="U32" t="s">
        <v>19</v>
      </c>
      <c r="V32" t="s">
        <v>175</v>
      </c>
    </row>
    <row r="33" spans="18:22" x14ac:dyDescent="0.25">
      <c r="R33" s="2" t="s">
        <v>26</v>
      </c>
      <c r="S33" t="s">
        <v>153</v>
      </c>
      <c r="T33" t="s">
        <v>7</v>
      </c>
      <c r="U33" t="s">
        <v>19</v>
      </c>
      <c r="V33" t="s">
        <v>176</v>
      </c>
    </row>
    <row r="34" spans="18:22" x14ac:dyDescent="0.25">
      <c r="R34" s="2" t="s">
        <v>26</v>
      </c>
      <c r="S34" t="s">
        <v>152</v>
      </c>
      <c r="T34" t="s">
        <v>7</v>
      </c>
      <c r="U34" t="s">
        <v>19</v>
      </c>
      <c r="V34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by_age_raw</vt:lpstr>
      <vt:lpstr>by_age_working</vt:lpstr>
      <vt:lpstr>other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Hicks</dc:creator>
  <cp:lastModifiedBy>Casey Hicks</cp:lastModifiedBy>
  <dcterms:created xsi:type="dcterms:W3CDTF">2019-12-07T23:31:56Z</dcterms:created>
  <dcterms:modified xsi:type="dcterms:W3CDTF">2019-12-09T19:47:43Z</dcterms:modified>
</cp:coreProperties>
</file>